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45" windowHeight="14280" activeTab="1"/>
  </bookViews>
  <sheets>
    <sheet name="Сводная" sheetId="1" r:id="rId1"/>
    <sheet name="Вода" sheetId="2" r:id="rId2"/>
    <sheet name="Водоотведение " sheetId="3" r:id="rId3"/>
  </sheets>
  <definedNames>
    <definedName name="Адрес" localSheetId="2">OFFSET('Водоотведение '!$C$5,0,0,COUNTA('Водоотведение '!$C:$C),1)</definedName>
    <definedName name="Адрес" localSheetId="0">OFFSET('Сводная'!$B$6,0,0,COUNTA('Сводная'!$B:$B),1)</definedName>
    <definedName name="Адрес">OFFSET('Вода'!$B$5,0,0,COUNTA('Вода'!$B:$B),1)</definedName>
    <definedName name="АдресКод" localSheetId="2">OFFSET('Водоотведение '!$C$5,0,0,COUNTA('Водоотведение '!$C:$C),2)</definedName>
    <definedName name="АдресКод" localSheetId="0">OFFSET('Сводная'!$B$6,0,0,COUNTA('Сводная'!$B:$B),2)</definedName>
    <definedName name="АдресКод">OFFSET('Вода'!$B$5,0,0,COUNTA('Вода'!$B:$B),2)</definedName>
  </definedNames>
  <calcPr fullCalcOnLoad="1"/>
</workbook>
</file>

<file path=xl/sharedStrings.xml><?xml version="1.0" encoding="utf-8"?>
<sst xmlns="http://schemas.openxmlformats.org/spreadsheetml/2006/main" count="2121" uniqueCount="714">
  <si>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</si>
  <si>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</si>
  <si>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</si>
  <si>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</si>
  <si>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</si>
  <si>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</si>
  <si>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</si>
  <si>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</si>
  <si>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</si>
  <si>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</si>
  <si>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</si>
  <si>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</si>
  <si>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</si>
  <si>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</si>
  <si>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Всего:</t>
  </si>
  <si>
    <t>Адрес</t>
  </si>
  <si>
    <t>№ п/п</t>
  </si>
  <si>
    <t>Код дома</t>
  </si>
  <si>
    <t>Водоотведение ХВС и ГВС</t>
  </si>
  <si>
    <t xml:space="preserve">Водоотведение ХВС за 12 месяцев в  2017 г. в руб. </t>
  </si>
  <si>
    <t xml:space="preserve">Водопотребление за 12 месяцев в 2017 г. в руб. </t>
  </si>
  <si>
    <t xml:space="preserve">Сводная за водоснабжение, водоотведение ХВС, ГВС за 12 месяцев в  2017 г. в руб. </t>
  </si>
  <si>
    <t>АВИАЦИОННАЯ УЛ. ЗЕЛ-СК д.10</t>
  </si>
  <si>
    <t>АВИАЦИОННАЯ УЛ. СЕСТРОРЕЦК д.3</t>
  </si>
  <si>
    <t>АВИАЦИОННАЯ УЛ. ЗЕЛ-СК д.6</t>
  </si>
  <si>
    <t>АЛЕКСАНДРОВСКАЯ УЛ.ЗЕЛЕНОГОРСК д.19</t>
  </si>
  <si>
    <t>БАССЕЙНАЯ УЛ.ЗЕЛЕНОГОРСК д.11</t>
  </si>
  <si>
    <t>БАССЕЙНАЯ УЛ.ЗЕЛЕНОГОРСК д.12А</t>
  </si>
  <si>
    <t>БАССЕЙНАЯ УЛ.ЗЕЛЕНОГОРСК д.7</t>
  </si>
  <si>
    <t>БАССЕЙНАЯ УЛ.ЗЕЛЕНОГОРСК д.8</t>
  </si>
  <si>
    <t>БЕРЕЗОВАЯ УЛ.ЗЕЛЕНОГОРСК д.5</t>
  </si>
  <si>
    <t>БЕРЕЗОВАЯ УЛ.ЗЕЛЕНОГОРСК д.19</t>
  </si>
  <si>
    <t>БОЛЬШАЯ ГОРСКАЯ УЛ.СЕСТР-К д.1</t>
  </si>
  <si>
    <t>БОЛЬШОЙ ПР. ПОС.РЕПИНО д.35</t>
  </si>
  <si>
    <t>БОЛЬШОЙ ПР. ПОС.РЕПИНО д.51</t>
  </si>
  <si>
    <t>БОРИСОВА УЛ. СЕСТРОРЕЦК д.3</t>
  </si>
  <si>
    <t>БОРИСОВА УЛ. СЕСТРОРЕЦК д.4</t>
  </si>
  <si>
    <t>БОРИСОВА УЛ. СЕСТРОРЕЦК д.5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</si>
  <si>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</si>
  <si>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</si>
  <si>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</si>
  <si>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</si>
  <si>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</si>
  <si>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БРОННАЯ УЛ. ЗЕЛЕНОГОРСК д.16</t>
  </si>
  <si>
    <t>БРОННАЯ УЛ. ЗЕЛЕНОГОРСК д.3</t>
  </si>
  <si>
    <t>ВАЛИЕВА УЛ. КОМАРОВО д.6</t>
  </si>
  <si>
    <t>ВАСИЛЬЕВА УЛ. КОМАРОВО д.10</t>
  </si>
  <si>
    <t>ВЛАДИМИРСКИЙ ПР. СЕСТРОР д.9</t>
  </si>
  <si>
    <t>ВОКЗАЛЬНАЯ УЛ. ЗЕЛ-К д.27</t>
  </si>
  <si>
    <t>ВОКЗАЛЬНАЯ УЛ. ЗЕЛ-К д.29</t>
  </si>
  <si>
    <t>ВОКЗАЛЬНАЯ УЛ. ЗЕЛ-К д.33</t>
  </si>
  <si>
    <t>ВОКЗАЛЬНАЯ УЛ. ЗЕЛ-К д.9/1</t>
  </si>
  <si>
    <t>ВОКЗАЛЬНАЯ УЛ. ЗЕЛ-К д.9/2</t>
  </si>
  <si>
    <t>ВОКЗАЛЬНАЯ УЛ. ЗЕЛ-К д.9/3</t>
  </si>
  <si>
    <t>ВОКЗАЛЬНАЯ УЛ.УШКОВО д.34</t>
  </si>
  <si>
    <t>ВОКЗАЛЬНАЯ УЛ.УШКОВО д.38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</si>
  <si>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</si>
  <si>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</si>
  <si>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</si>
  <si>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</si>
  <si>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</si>
  <si>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</si>
  <si>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</si>
  <si>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</si>
  <si>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</si>
  <si>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</si>
  <si>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</si>
  <si>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</si>
  <si>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</si>
  <si>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</si>
  <si>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</si>
  <si>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</si>
  <si>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</si>
  <si>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</si>
  <si>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д.34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</si>
  <si>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</si>
  <si>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</si>
  <si>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</si>
  <si>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</si>
  <si>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</si>
  <si>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</si>
  <si>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</si>
  <si>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</si>
  <si>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</si>
  <si>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д.45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</si>
  <si>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</si>
  <si>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</si>
  <si>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</si>
  <si>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</si>
  <si>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</si>
  <si>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</si>
  <si>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</si>
  <si>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</si>
  <si>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</si>
  <si>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</si>
  <si>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</si>
  <si>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</si>
  <si>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</si>
  <si>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</si>
  <si>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</si>
  <si>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</si>
  <si>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д.7 б</t>
  </si>
  <si>
    <t>ВОССТАНИЯ УЛ.ЗЕЛЕНОГОРСК д.18</t>
  </si>
  <si>
    <t>ВОСТОЧНАЯ УЛ. ДЮНЫ д.11</t>
  </si>
  <si>
    <t>ВОСТОЧНАЯ УЛ.П.БЕЛООСТРОВ д.11а</t>
  </si>
  <si>
    <t>ВОСТОЧНАЯ УЛ. ДЮНЫ д.13</t>
  </si>
  <si>
    <t>ВОСТОЧНАЯ УЛ. ДЮНЫ д.15</t>
  </si>
  <si>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</si>
  <si>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</si>
  <si>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</si>
  <si>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</si>
  <si>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</si>
  <si>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</si>
  <si>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</si>
  <si>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ВЫБОРГСКАЯ УЛ. КОМАРОВО д.3</t>
  </si>
  <si>
    <t>ВЫБОРГСКАЯ УЛ.ЗЕЛЕНОГОР. д.8</t>
  </si>
  <si>
    <t>ГЕРОЕВ ПЕР. Г.ЗЕЛЕНОГОРСК д.2 корп.3</t>
  </si>
  <si>
    <t>ГОРНАЯ УЛ. КОМАРОВО д.3</t>
  </si>
  <si>
    <t>ГОСПИТАЛЬНАЯ УЛ.ЗЕЛЕНОГ. д.17</t>
  </si>
  <si>
    <t>ГОСПИТАЛЬНАЯ УЛ.ЗЕЛЕНОГ. д.5</t>
  </si>
  <si>
    <t>ГРАЖДАНСКАЯ УЛ.ЗЕЛЕНОГ. д.5/7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</si>
  <si>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</si>
  <si>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</si>
  <si>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</si>
  <si>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</si>
  <si>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</si>
  <si>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</si>
  <si>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</si>
  <si>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</si>
  <si>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</si>
  <si>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ДАЧНАЯ 2-Я УЛ. КОМАРОВО д.39</t>
  </si>
  <si>
    <t>ДАЧНАЯ 2-Я УЛ. КОМАРОВО д.39а</t>
  </si>
  <si>
    <t>ДЕПОВСКИЙ ПЕР.ЗЕЛЕНОГ. д.4</t>
  </si>
  <si>
    <t>ДЕТСКАЯ УЛ. УШКОВО д.37/7</t>
  </si>
  <si>
    <t>Г. СЕСТРОРЕЦК, ДОРОГА К ШАЛАШУ ЛЕНИНА д.2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</si>
  <si>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</si>
  <si>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</si>
  <si>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</si>
  <si>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</si>
  <si>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</si>
  <si>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</si>
  <si>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</si>
  <si>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</si>
  <si>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</si>
  <si>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ПЕР. СЕС-ЦК д.5</t>
  </si>
  <si>
    <t>ЕРМОЛОВСКИЙ ПР.СЕСТРОР д.30</t>
  </si>
  <si>
    <t>ЖЕЛЕЗНОДОРОЖНАЯ УЛ.БЕЛ-В д.17</t>
  </si>
  <si>
    <t>ЖЕЛЕЗНОДОРОЖНАЯ УЛ.РЕПИН д.2</t>
  </si>
  <si>
    <t>ЗАГОРОДНАЯ УЛ.ЗЕЛЕНОГОР. д.12</t>
  </si>
  <si>
    <t>ЗАПАДНАЯ УЛ.ДЮНЫ д.10</t>
  </si>
  <si>
    <t>ЗАПАДНАЯ УЛ.ДЮНЫ д.12</t>
  </si>
  <si>
    <t>ЗАПАДНАЯ УЛ.ДЮНЫ д.2</t>
  </si>
  <si>
    <t>ЗАПАДНАЯ УЛ.ДЮНЫ д.4</t>
  </si>
  <si>
    <t>ЗАПАДНАЯ УЛ.ДЮНЫ д.6</t>
  </si>
  <si>
    <t>ЗАПАДНАЯ УЛ.ДЮНЫ д.6А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</si>
  <si>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</si>
  <si>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</si>
  <si>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</si>
  <si>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</si>
  <si>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</si>
  <si>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</si>
  <si>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</si>
  <si>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</si>
  <si>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</si>
  <si>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</si>
  <si>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</si>
  <si>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</si>
  <si>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</si>
  <si>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</si>
  <si>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</si>
  <si>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</si>
  <si>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</si>
  <si>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</si>
  <si>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</si>
  <si>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</si>
  <si>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</si>
  <si>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</si>
  <si>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</si>
  <si>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</si>
  <si>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д.14А</t>
  </si>
  <si>
    <t>КАВАЛЕРИЙСКАЯ УЛ.ЗЕЛЕНОГ д.20</t>
  </si>
  <si>
    <t>КАВАЛЕРИЙСКАЯ УЛ.ЗЕЛЕНОГ д.24А</t>
  </si>
  <si>
    <t>КАВАЛЕРИЙСКАЯ УЛ.ЗЕЛЕНОГ д.5</t>
  </si>
  <si>
    <t>КАВАЛЕРИЙСКАЯ УЛ.ЗЕЛЕНОГ д.6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</si>
  <si>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</si>
  <si>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</si>
  <si>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</si>
  <si>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</si>
  <si>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КОМЕНДАНТСКАЯ УЛ. ЗЕЛ-К д.5/10</t>
  </si>
  <si>
    <t>КОММУНАРОВ УЛ.СЕСТРОРЕЦК д.33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</si>
  <si>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</si>
  <si>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</si>
  <si>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</si>
  <si>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</si>
  <si>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</si>
  <si>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</si>
  <si>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</si>
  <si>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</si>
  <si>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</si>
  <si>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</si>
  <si>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</si>
  <si>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</si>
  <si>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</si>
  <si>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</si>
  <si>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</si>
  <si>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д.8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</si>
  <si>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</si>
  <si>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</si>
  <si>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</si>
  <si>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</si>
  <si>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</si>
  <si>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</si>
  <si>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</si>
  <si>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</si>
  <si>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</si>
  <si>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</si>
  <si>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</si>
  <si>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</si>
  <si>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</si>
  <si>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</si>
  <si>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</si>
  <si>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</si>
  <si>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</si>
  <si>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</t>
  </si>
  <si>
    <t>КРАСНОАРМЕЙСКАЯ УЛ.ЗЕЛ-К д.25</t>
  </si>
  <si>
    <t>КРАСНОАРМЕЙСКАЯ УЛ.ЗЕЛ-К д.26</t>
  </si>
  <si>
    <t>КРАСНОАРМЕЙСКАЯ УЛ.ЗЕЛ-К д.6/1</t>
  </si>
  <si>
    <t>КРАСНЫЙ ПЕР. ЗЕЛЕНОГОРСК д.5</t>
  </si>
  <si>
    <t>КРАСНЫХ КОМАНДИРОВ ПР. СЕСТР д.15</t>
  </si>
  <si>
    <t>КРАСНЫХ КОМАНДИРОВ ПР. СЕСТР д.23 корп.б</t>
  </si>
  <si>
    <t>КРАСНЫХ КОМАНДИРОВ ПР.З. д.15Б</t>
  </si>
  <si>
    <t>КРАСНЫХ КОМАНДИРОВ ПР.З. д.19</t>
  </si>
  <si>
    <t>КРАСНЫХ КОМАНДИРОВ ПР.З. д.28/2</t>
  </si>
  <si>
    <t>КРАСНЫХ КОМАНДИРОВ ПР.З. д.29А</t>
  </si>
  <si>
    <t>КРАСНЫХ КОМАНДИРОВ ПР.З. д.30/1</t>
  </si>
  <si>
    <t>КРАСНЫХ КОМАНДИРОВ ПР.З. д.34</t>
  </si>
  <si>
    <t>КРАСНЫХ КОМАНДИРОВ ПР.З. д.40</t>
  </si>
  <si>
    <t>КРАСНЫХ КОМАНДИРОВ ПР.З. д.47</t>
  </si>
  <si>
    <t>КРАСНЫХ КОМАНДИРОВ ПР.З. д.7А</t>
  </si>
  <si>
    <t>КРАСНЫХ КУРСАНТОВ УЛ.ЗЕЛ д.5</t>
  </si>
  <si>
    <t>КРУГЛАЯ УЛ. ЗЕЛЕНОГОРСК д.7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</si>
  <si>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</si>
  <si>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</si>
  <si>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</si>
  <si>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</si>
  <si>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</si>
  <si>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</si>
  <si>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</si>
  <si>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</si>
  <si>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</si>
  <si>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</si>
  <si>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</si>
  <si>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КУРОРТНАЯ УЛ.ЗЕЛЕНОГОРСК д.15</t>
  </si>
  <si>
    <t>ЛЕВАШОВСКОЕ ШОССЕ.СЕСТР. д.2</t>
  </si>
  <si>
    <t>ЛЕВАШОВСКОЕ ШОССЕ.СЕСТР. д.4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</si>
  <si>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</si>
  <si>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</si>
  <si>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</si>
  <si>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</si>
  <si>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</si>
  <si>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</si>
  <si>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д.15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</si>
  <si>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</si>
  <si>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</si>
  <si>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</si>
  <si>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</si>
  <si>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</si>
  <si>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</si>
  <si>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</si>
  <si>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</si>
  <si>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</si>
  <si>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</si>
  <si>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</si>
  <si>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</si>
  <si>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</si>
  <si>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</si>
  <si>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ЛЕНИНА ПР. ЗЕЛЕНОГОРСК д.74</t>
  </si>
  <si>
    <t>ЛЕНИНА ПР. ЗЕЛЕНОГОРСК д.74д</t>
  </si>
  <si>
    <t>ЛЕНИНА ПР. ЗЕЛЕНОГОРСК д.85</t>
  </si>
  <si>
    <t>ЛЕСНАЯ 1-Я УЛ ЗЕЛ-К д.31</t>
  </si>
  <si>
    <t>ЛЕСНАЯ 2-Я Г.ЗЕЛЕНОГОРСК д.4А</t>
  </si>
  <si>
    <t>ЛИНИЯ  1-Я СЕСТРОРЕЦК д.16</t>
  </si>
  <si>
    <t>ЛИНИЯ 2-Я СЕСТРОРЕЦК д.14</t>
  </si>
  <si>
    <t>ЛИНИЯ 2-Я СЕСТРОРЕЦК д.8А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</si>
  <si>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</si>
  <si>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</si>
  <si>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</si>
  <si>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</si>
  <si>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</si>
  <si>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</si>
  <si>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4-Я СЕСТРОРЕЦК д.14</t>
  </si>
  <si>
    <t>ЛИНИЯ 4-Я СЕСТРОРЕЦК д.14А</t>
  </si>
  <si>
    <t>ЛИНИЯ 6-Я СЕСТРОРЕЦК д.9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</si>
  <si>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</si>
  <si>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</si>
  <si>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</si>
  <si>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</si>
  <si>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ЛИНИЯ 10-Я Г.СЕСТРОРЕЦК д.1/6</t>
  </si>
  <si>
    <t>ЛОМАНАЯ УЛ. ЗЕЛЕНОГОРСК д.1</t>
  </si>
  <si>
    <t>ЛОМАНАЯ УЛ. ЗЕЛЕНОГОРСК д.2</t>
  </si>
  <si>
    <t>ЛОМАНАЯ УЛ. ЗЕЛЕНОГОРСК д.5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</si>
  <si>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</si>
  <si>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</si>
  <si>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</si>
  <si>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</si>
  <si>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</si>
  <si>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</si>
  <si>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</si>
  <si>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</si>
  <si>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МАЛАЯ СОВЕТСКАЯ УЛ.ПОС.СОЛНЕЧНОЕ д.9</t>
  </si>
  <si>
    <t>МЕЖЕВАЯ УЛ. ЗЕЛЕНОГОРСК д.15</t>
  </si>
  <si>
    <t>МИРА УЛ. СОЛНЕЧНОЕ д.10</t>
  </si>
  <si>
    <t>МОРСКАЯ УЛ. СЕСТРОРЕЦК д.14</t>
  </si>
  <si>
    <t>МОРСКАЯ УЛ. СЕСТРОРЕЦК д.15</t>
  </si>
  <si>
    <t>МОРСКАЯ УЛ. СЕСТРОРЕЦК д.27</t>
  </si>
  <si>
    <t>МОРСКАЯ УЛ. СЕСТРОРЕЦК д.31</t>
  </si>
  <si>
    <t>МОРСКАЯ УЛ. СЕСТРОРЕЦК д.32</t>
  </si>
  <si>
    <t>МОСИНА УЛ. СЕСТРОРЕЦК д.1</t>
  </si>
  <si>
    <t>МОСИНА УЛ. СЕСТРОРЕЦК д.18</t>
  </si>
  <si>
    <t>МОСИНА УЛ. СЕСТРОРЕЦК д.106</t>
  </si>
  <si>
    <t>МОСИНА УЛ. СЕСТРОРЕЦК д.3</t>
  </si>
  <si>
    <t>МОСИНА УЛ. СЕСТРОРЕЦК д.5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</si>
  <si>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</si>
  <si>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</si>
  <si>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</si>
  <si>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</si>
  <si>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</si>
  <si>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</si>
  <si>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</si>
  <si>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</si>
  <si>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</si>
  <si>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</si>
  <si>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</si>
  <si>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</si>
  <si>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</si>
  <si>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</si>
  <si>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НАБЕРЕЖНАЯ УЛ. СЕРОВО д.5</t>
  </si>
  <si>
    <t>НОВАЯ СЛОБОДА УЛ.СЕСТРОР д.13</t>
  </si>
  <si>
    <t>НОВАЯ СЛОБОДА УЛ.СЕСТРОР д.9A</t>
  </si>
  <si>
    <t>НОВАЯ 1-Я УЛ. РЕПИНО д.9</t>
  </si>
  <si>
    <t>НОВАЯ 2-Я УЛ. РЕПИНО д.8/8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</si>
  <si>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</si>
  <si>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</si>
  <si>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</si>
  <si>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</si>
  <si>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</si>
  <si>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</si>
  <si>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</si>
  <si>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</si>
  <si>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НОВОЕ ШОССЕ П.БЕЛООСТРОВ д.71</t>
  </si>
  <si>
    <t>ОБЪЕЗДНАЯ УЛ.ЗЕЛЕНОГОРСК д.8</t>
  </si>
  <si>
    <t>ОВРАЖНАЯ УЛ. ЗЕЛЕНОГОРСК д.29</t>
  </si>
  <si>
    <t>ПАВЛИКА МОРОЗОВА ПЕР.СМОЛЯЧКОВО д.5</t>
  </si>
  <si>
    <t>ПАВЛИКА МОРОЗОВА ПЕР.СМОЛЯЧКОВО д.7</t>
  </si>
  <si>
    <t>ПАРКОВАЯ УЛ. СЕСТРОРЕЦК д.19</t>
  </si>
  <si>
    <t>ПАРКОВАЯ УЛ. СЕСТРОРЕЦК д.30</t>
  </si>
  <si>
    <t>ПАРОВОЗНАЯ УЛ.ЗЕЛЕНОГОР. д.13</t>
  </si>
  <si>
    <t>ПАРОВОЗНАЯ УЛ.ЗЕЛЕНОГОР. д.17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</si>
  <si>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</si>
  <si>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</si>
  <si>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</si>
  <si>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</si>
  <si>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</si>
  <si>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</si>
  <si>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ПЕРЕПАДСКАЯ НАБ.СЕСТРОР. д.11</t>
  </si>
  <si>
    <t>ПЕСОЧНАЯ УЛ. РЕПИНО д.10</t>
  </si>
  <si>
    <t>ПЕСОЧНАЯ УЛ. РЕПИНО д.6А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</si>
  <si>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</si>
  <si>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</si>
  <si>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</si>
  <si>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</si>
  <si>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</si>
  <si>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</si>
  <si>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</si>
  <si>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</si>
  <si>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</si>
  <si>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корп.8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</si>
  <si>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</si>
  <si>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</si>
  <si>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</si>
  <si>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</si>
  <si>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</si>
  <si>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</si>
  <si>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</si>
  <si>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</si>
  <si>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</si>
  <si>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</si>
  <si>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</si>
  <si>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</si>
  <si>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</si>
  <si>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ПРИВОКЗАЛЬНАЯ УЛ. РЕПИНО д.20/2 корп.2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</si>
  <si>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</si>
  <si>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</si>
  <si>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</si>
  <si>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</si>
  <si>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</si>
  <si>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</si>
  <si>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</si>
  <si>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</si>
  <si>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</si>
  <si>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ШОССЕ.СЕСТР. д.198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</si>
  <si>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</si>
  <si>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</si>
  <si>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</si>
  <si>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</si>
  <si>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</si>
  <si>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</si>
  <si>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</si>
  <si>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</si>
  <si>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</si>
  <si>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</si>
  <si>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</si>
  <si>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</si>
  <si>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</si>
  <si>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</si>
  <si>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</si>
  <si>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</si>
  <si>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</si>
  <si>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</si>
  <si>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</si>
  <si>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</si>
  <si>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</si>
  <si>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</si>
  <si>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</si>
  <si>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</si>
  <si>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</si>
  <si>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</si>
  <si>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</si>
  <si>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</si>
  <si>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</si>
  <si>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</si>
  <si>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</si>
  <si>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</si>
  <si>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</si>
  <si>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</si>
  <si>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</si>
  <si>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ПОС.МОЛОДЕЖНОЕ д.644В</t>
  </si>
  <si>
    <t>ПРИМОРСКОЕ ШОССЕ.СМОЛ-О д.680</t>
  </si>
  <si>
    <t>ПРИМОРСКОЕ ШОССЕ СМОЛ-О д.684</t>
  </si>
  <si>
    <t>ПРИМОРСКОЕ ШОССЕ СМОЛ-О д.694</t>
  </si>
  <si>
    <t>ПРИМОРСКОЕ ШОССЕ СМОЛ-О д.704а</t>
  </si>
  <si>
    <t>ПУТЕЙСКАЯ УЛ.ЗЕЛЕНОГОРСК д.12А</t>
  </si>
  <si>
    <t>ПУТЕЙСКАЯ УЛ.ЗЕЛЕНОГОРСК д.5</t>
  </si>
  <si>
    <t>ПУШКИНСКАЯ УЛ.СЕСТРОРЕЦК д.17б</t>
  </si>
  <si>
    <t>РАЗЪЕЗЖАЯ УЛ.ЗЕЛЕНОГОРСК д.11</t>
  </si>
  <si>
    <t>РЕЧНОЙ ПЕР. ЗЕЛЕНОГОРСК д.3</t>
  </si>
  <si>
    <t>РОЩИНСКОЕ ШОССЕ СЕРОВО д.5А</t>
  </si>
  <si>
    <t>СЕВЕРНАЯ УЛ. ЗЕЛЕНОГОРСК д.1/26</t>
  </si>
  <si>
    <t>СЕВЕРНАЯ УЛ. ЗЕЛЕНОГОРСК д.5</t>
  </si>
  <si>
    <t>СЕВЕРНАЯ УЛ. ЗЕЛЕНОГОРСК д.6</t>
  </si>
  <si>
    <t>СЕВЕРНАЯ УЛ. ЗЕЛЕНОГОРСК д.7</t>
  </si>
  <si>
    <t>СОВЕТСКИЙ ПР.СЕСТР-К д.1</t>
  </si>
  <si>
    <t>СОВЕТСКИЙ ПР.СЕСТРОРЕЦК д.19</t>
  </si>
  <si>
    <t>СОВЕТСКИЙ ПР.СЕСТРОРЕЦК д.3</t>
  </si>
  <si>
    <t>СОВЕТСКИЙ ПР.СЕСТРОРЕЦК д.5</t>
  </si>
  <si>
    <t>СОВЕТСКИЙ ПР.СЕСТР-К д.53</t>
  </si>
  <si>
    <t>СОЛНЕЧНАЯ УЛ. МОЛОДЕЖНОЕ д.5</t>
  </si>
  <si>
    <t>СОСТЯЗАНИЙ УЛ.ЗЕЛЕНОГОРСК д.10</t>
  </si>
  <si>
    <t>СОСТЯЗАНИЙ УЛ.ЗЕЛЕНОГОРСК д.4</t>
  </si>
  <si>
    <t>СРЕДНИЙ ПР. ЗЕЛЕНОГОРСК д.12</t>
  </si>
  <si>
    <t>СРЕДНИЙ ПР. ЗЕЛЕНОГОРСК д.23</t>
  </si>
  <si>
    <t>СРЕДНИЙ ПР. ЗЕЛЕНОГОРСК д.3</t>
  </si>
  <si>
    <t>СТАРАЯ УЛ. СЕСТРОРЕЦК д.3</t>
  </si>
  <si>
    <t>СТАРАЯ УЛ. СЕСТРОРЕЦК д.5</t>
  </si>
  <si>
    <t>СТРОИТЕЛЕЙ УЛ.ЗЕЛЕНОГОР. д.5</t>
  </si>
  <si>
    <t>ТАРХОВСКАЯ 3-Я УЛ. СЕСТР д.15</t>
  </si>
  <si>
    <t>ТАРХОВСКАЯ 5-Я УЛ.РАЗЛИВ д.19</t>
  </si>
  <si>
    <t>ТЕАТРАЛЬНАЯ УЛ.ЗЕЛЕНОГОР д.5</t>
  </si>
  <si>
    <t>ТИХАЯ УЛ. УШКОВО д.1</t>
  </si>
  <si>
    <t>ТИХАЯ УЛ. РЕПИНО д.2</t>
  </si>
  <si>
    <t>ТИХАЯ УЛ. УШКОВО д.3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</si>
  <si>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</si>
  <si>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</si>
  <si>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</si>
  <si>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</si>
  <si>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</si>
  <si>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</si>
  <si>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</si>
  <si>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</si>
  <si>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</si>
  <si>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</si>
  <si>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</si>
  <si>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</si>
  <si>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</si>
  <si>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</si>
  <si>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</si>
  <si>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ТОРФЯНАЯ УЛ. ЗЕЛЕНОГОРСК д.7</t>
  </si>
  <si>
    <t>ТОРФЯНАЯ УЛ. ЗЕЛЕНОГОРСК д.9а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</si>
  <si>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</si>
  <si>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</si>
  <si>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</si>
  <si>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</si>
  <si>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ФЕДОТОВСКАЯ ДОРОЖКА СЕСТ д.13</t>
  </si>
  <si>
    <t>ФЕДОТОВСКАЯ ДОРОЖКА СЕСТ д.23А</t>
  </si>
  <si>
    <t>ФЕДОТОВСКАЯ ДОРОЖКА СЕСТ д.28</t>
  </si>
  <si>
    <t>ФЕДОТОВСКАЯ ДОРОЖКА СЕСТ д.29</t>
  </si>
  <si>
    <t>ФЕДОТОВСКАЯ ДОРОЖКА СЕСТ д.37</t>
  </si>
  <si>
    <t>ФЕДОТОВСКАЯ ДОРОЖКА СЕСТ д.5</t>
  </si>
  <si>
    <t>ФЕДОТОВСКАЯ ДОРОЖКА СЕСТ д.6</t>
  </si>
  <si>
    <t>ХВОЙНАЯ УЛ. ЗЕЛЕНОГОРСК д.13</t>
  </si>
  <si>
    <t>ХВОЙНАЯ УЛ. ЗЕЛЕНОГОРСК д.26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</si>
  <si>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</si>
  <si>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</si>
  <si>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</si>
  <si>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</si>
  <si>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</si>
  <si>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</si>
  <si>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</si>
  <si>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д.12А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</si>
  <si>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</si>
  <si>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</si>
  <si>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</si>
  <si>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</si>
  <si>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</si>
  <si>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</si>
  <si>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</si>
  <si>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</si>
  <si>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</si>
  <si>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</si>
  <si>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</si>
  <si>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ЮЖНАЯ УЛ.П.БЕЛООСТРОВ д.5</t>
  </si>
  <si>
    <t>ЮЖНАЯ УЛ.П.БЕЛООСТРОВ д.5А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</si>
  <si>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</si>
  <si>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</si>
  <si>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</si>
  <si>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</si>
  <si>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</si>
  <si>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</si>
  <si>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</si>
  <si>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</si>
  <si>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</si>
  <si>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</si>
  <si>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</si>
  <si>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</si>
  <si>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</si>
  <si>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</si>
  <si>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</si>
  <si>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</si>
  <si>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</si>
  <si>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</si>
  <si>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</si>
  <si>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</si>
  <si>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</si>
  <si>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</si>
  <si>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</si>
  <si>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</si>
  <si>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</si>
  <si>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</si>
  <si>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</si>
  <si>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</si>
  <si>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</si>
  <si>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</si>
  <si>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</si>
  <si>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</si>
  <si>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</si>
  <si>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</si>
  <si>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</si>
  <si>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</si>
  <si>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</si>
  <si>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</si>
  <si>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</si>
  <si>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</si>
  <si>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</si>
  <si>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</si>
  <si>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</si>
  <si>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</si>
  <si>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</si>
  <si>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</si>
  <si>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</si>
  <si>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</si>
  <si>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</si>
  <si>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</si>
  <si>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</si>
  <si>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</si>
  <si>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</si>
  <si>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</si>
  <si>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</si>
  <si>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</si>
  <si>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</si>
  <si>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</si>
  <si>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</si>
  <si>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</si>
  <si>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</si>
  <si>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</si>
  <si>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</si>
  <si>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</si>
  <si>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</si>
  <si>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</si>
  <si>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</si>
  <si>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</si>
  <si>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</si>
  <si>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</si>
  <si>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</si>
  <si>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</si>
  <si>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</si>
  <si>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</si>
  <si>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</si>
  <si>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</si>
  <si>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</si>
  <si>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</si>
  <si>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</si>
  <si>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</si>
  <si>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</si>
  <si>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</si>
  <si>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</si>
  <si>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</si>
  <si>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</si>
  <si>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</si>
  <si>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</si>
  <si>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</si>
  <si>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</si>
  <si>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</si>
  <si>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</si>
  <si>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</si>
  <si>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</si>
  <si>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</si>
  <si>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</si>
  <si>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</si>
  <si>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</si>
  <si>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</si>
  <si>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</si>
  <si>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</si>
  <si>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</si>
  <si>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</si>
  <si>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</si>
  <si>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</si>
  <si>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</si>
  <si>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</si>
  <si>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</si>
  <si>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</si>
  <si>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</si>
  <si>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</si>
  <si>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</si>
  <si>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</si>
  <si>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</si>
  <si>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</si>
  <si>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</si>
  <si>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</si>
  <si>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</si>
  <si>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</si>
  <si>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</si>
  <si>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</si>
  <si>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</si>
  <si>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</si>
  <si>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</si>
  <si>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</si>
  <si>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</si>
  <si>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</si>
  <si>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</si>
  <si>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</si>
  <si>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</si>
  <si>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</si>
  <si>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</si>
  <si>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</si>
  <si>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</si>
  <si>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</si>
  <si>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</si>
  <si>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</si>
  <si>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</si>
  <si>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</si>
  <si>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</si>
  <si>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</si>
  <si>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</si>
  <si>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</si>
  <si>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</si>
  <si>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</si>
  <si>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</si>
  <si>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</si>
  <si>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</si>
  <si>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</si>
  <si>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</si>
  <si>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</si>
  <si>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</si>
  <si>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</si>
  <si>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</si>
  <si>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</si>
  <si>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</si>
  <si>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</si>
  <si>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</si>
  <si>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</si>
  <si>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</si>
  <si>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</si>
  <si>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</si>
  <si>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</si>
  <si>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</si>
  <si>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</si>
  <si>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</si>
  <si>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</si>
  <si>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</si>
  <si>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</si>
  <si>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</si>
  <si>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</si>
  <si>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</si>
  <si>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</si>
  <si>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</si>
  <si>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</si>
  <si>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</si>
  <si>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</si>
  <si>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</si>
  <si>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</si>
  <si>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</si>
  <si>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</si>
  <si>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</si>
  <si>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</si>
  <si>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</si>
  <si>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</si>
  <si>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</si>
  <si>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</si>
  <si>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</si>
  <si>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</si>
  <si>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</si>
  <si>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</si>
  <si>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</si>
  <si>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ПАРАШЮТНАЯ УЛ. САНКТ-ПЕТЕРБУРГ д. 58 лит. 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</si>
</sst>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#,##0.000"/>
    <numFmt numFmtId="174" formatCode="#,##0.0"/>
    <numFmt numFmtId="175" formatCode="0.0"/>
    <numFmt numFmtId="176" formatCode="0.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173" fontId="23" fillId="25" borderId="10" xfId="0" applyNumberFormat="1" applyFont="1" applyFill="1" applyBorder="1" applyAlignment="1">
      <alignment horizontal="center"/>
    </xf>
    <xf numFmtId="0" fontId="26" fillId="25" borderId="12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2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26" fillId="25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3" fillId="0" borderId="22" xfId="0" applyFont="1" applyBorder="1" applyAlignment="1">
      <alignment/>
    </xf>
    <xf numFmtId="4" fontId="22" fillId="0" borderId="22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4" fontId="23" fillId="0" borderId="10" xfId="0" applyNumberFormat="1" applyFont="1" applyBorder="1" applyAlignment="1">
      <alignment horizontal="center" wrapText="1"/>
    </xf>
    <xf numFmtId="173" fontId="0" fillId="26" borderId="12" xfId="0" applyNumberFormat="1" applyFont="1" applyFill="1" applyBorder="1" applyAlignment="1">
      <alignment horizontal="center"/>
    </xf>
    <xf numFmtId="4" fontId="0" fillId="26" borderId="10" xfId="0" applyNumberFormat="1" applyFont="1" applyFill="1" applyBorder="1" applyAlignment="1">
      <alignment horizontal="center"/>
    </xf>
    <xf numFmtId="4" fontId="0" fillId="26" borderId="13" xfId="0" applyNumberFormat="1" applyFont="1" applyFill="1" applyBorder="1" applyAlignment="1">
      <alignment horizontal="center"/>
    </xf>
    <xf numFmtId="4" fontId="23" fillId="27" borderId="10" xfId="0" applyNumberFormat="1" applyFont="1" applyFill="1" applyBorder="1" applyAlignment="1">
      <alignment horizontal="center"/>
    </xf>
    <xf numFmtId="173" fontId="23" fillId="27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/>
    </xf>
    <xf numFmtId="173" fontId="23" fillId="26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 wrapText="1"/>
    </xf>
    <xf numFmtId="4" fontId="23" fillId="26" borderId="12" xfId="0" applyNumberFormat="1" applyFont="1" applyFill="1" applyBorder="1" applyAlignment="1">
      <alignment horizontal="center"/>
    </xf>
    <xf numFmtId="4" fontId="23" fillId="26" borderId="0" xfId="0" applyNumberFormat="1" applyFont="1" applyFill="1" applyAlignment="1">
      <alignment horizontal="center"/>
    </xf>
    <xf numFmtId="4" fontId="31" fillId="26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4" fontId="31" fillId="27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0"/>
  <sheetViews>
    <sheetView zoomScalePageLayoutView="0" workbookViewId="0" topLeftCell="A1">
      <selection activeCell="C5" sqref="C5:C696"/>
    </sheetView>
  </sheetViews>
  <sheetFormatPr defaultColWidth="9.00390625" defaultRowHeight="12.75"/>
  <cols>
    <col min="1" max="1" width="9.125" style="2" customWidth="1"/>
    <col min="2" max="2" width="48.25390625" style="29" customWidth="1"/>
    <col min="3" max="3" width="13.125" style="2" customWidth="1"/>
    <col min="4" max="4" width="19.25390625" style="20" customWidth="1"/>
    <col min="5" max="5" width="25.125" style="20" customWidth="1"/>
  </cols>
  <sheetData>
    <row r="1" spans="2:5" ht="15.75">
      <c r="B1" s="91" t="s">
        <v>21</v>
      </c>
      <c r="C1" s="92"/>
      <c r="D1" s="92"/>
      <c r="E1" s="92"/>
    </row>
    <row r="2" ht="15.75" thickBot="1">
      <c r="B2" s="30"/>
    </row>
    <row r="3" spans="1:5" ht="15.75">
      <c r="A3" s="45" t="s">
        <v>16</v>
      </c>
      <c r="B3" s="46" t="s">
        <v>15</v>
      </c>
      <c r="C3" s="47" t="s">
        <v>17</v>
      </c>
      <c r="D3" s="25" t="s">
        <v>13</v>
      </c>
      <c r="E3" s="48" t="s">
        <v>18</v>
      </c>
    </row>
    <row r="4" spans="1:5" ht="15.75">
      <c r="A4" s="57"/>
      <c r="B4" s="58"/>
      <c r="C4" s="59"/>
      <c r="D4" s="60" t="s">
        <v>12</v>
      </c>
      <c r="E4" s="61" t="s">
        <v>12</v>
      </c>
    </row>
    <row r="5" spans="1:5" ht="15">
      <c r="A5" s="62">
        <v>1</v>
      </c>
      <c r="B5" s="35" t="s">
        <v>22</v>
      </c>
      <c r="C5" s="8">
        <v>21602</v>
      </c>
      <c r="D5" s="50">
        <f>Вода!P4</f>
        <v>1442.64</v>
      </c>
      <c r="E5" s="50">
        <f>'Водоотведение '!Q4</f>
        <v>0</v>
      </c>
    </row>
    <row r="6" spans="1:5" ht="15">
      <c r="A6" s="49">
        <v>2</v>
      </c>
      <c r="B6" s="35" t="s">
        <v>23</v>
      </c>
      <c r="C6" s="8">
        <v>10239</v>
      </c>
      <c r="D6" s="50">
        <f>Вода!P5</f>
        <v>10103.109999999993</v>
      </c>
      <c r="E6" s="50">
        <f>'Водоотведение '!Q5</f>
        <v>0</v>
      </c>
    </row>
    <row r="7" spans="1:5" ht="15">
      <c r="A7" s="49">
        <v>3</v>
      </c>
      <c r="B7" s="35" t="s">
        <v>24</v>
      </c>
      <c r="C7" s="8">
        <v>21600</v>
      </c>
      <c r="D7" s="50">
        <f>Вода!P6</f>
        <v>0</v>
      </c>
      <c r="E7" s="50">
        <f>'Водоотведение '!Q6</f>
        <v>0</v>
      </c>
    </row>
    <row r="8" spans="1:5" ht="15">
      <c r="A8" s="49">
        <v>4</v>
      </c>
      <c r="B8" s="54" t="s">
        <v>25</v>
      </c>
      <c r="C8" s="8">
        <v>10236</v>
      </c>
      <c r="D8" s="50">
        <f>Вода!P7</f>
        <v>29974.600000000002</v>
      </c>
      <c r="E8" s="50">
        <f>'Водоотведение '!Q7</f>
        <v>49411.75000000001</v>
      </c>
    </row>
    <row r="9" spans="1:5" ht="15">
      <c r="A9" s="49">
        <v>5</v>
      </c>
      <c r="B9" s="35" t="s">
        <v>26</v>
      </c>
      <c r="C9" s="8">
        <v>21610</v>
      </c>
      <c r="D9" s="50">
        <f>Вода!P8</f>
        <v>3161.15</v>
      </c>
      <c r="E9" s="50">
        <f>'Водоотведение '!Q8</f>
        <v>0</v>
      </c>
    </row>
    <row r="10" spans="1:5" ht="15">
      <c r="A10" s="49">
        <v>6</v>
      </c>
      <c r="B10" s="35" t="s">
        <v>27</v>
      </c>
      <c r="C10" s="8">
        <v>21612</v>
      </c>
      <c r="D10" s="50">
        <f>Вода!P9</f>
        <v>1442.64</v>
      </c>
      <c r="E10" s="50">
        <f>'Водоотведение '!Q9</f>
        <v>0</v>
      </c>
    </row>
    <row r="11" spans="1:5" ht="15">
      <c r="A11" s="49">
        <v>7</v>
      </c>
      <c r="B11" s="35" t="s">
        <v>28</v>
      </c>
      <c r="C11" s="8">
        <v>21606</v>
      </c>
      <c r="D11" s="50">
        <f>Вода!P10</f>
        <v>8921.44</v>
      </c>
      <c r="E11" s="50">
        <f>'Водоотведение '!Q10</f>
        <v>4875.860000000001</v>
      </c>
    </row>
    <row r="12" spans="1:5" ht="15">
      <c r="A12" s="49">
        <v>8</v>
      </c>
      <c r="B12" s="35" t="s">
        <v>29</v>
      </c>
      <c r="C12" s="8">
        <v>21607</v>
      </c>
      <c r="D12" s="50">
        <f>Вода!P11</f>
        <v>0</v>
      </c>
      <c r="E12" s="50">
        <f>'Водоотведение '!Q11</f>
        <v>0</v>
      </c>
    </row>
    <row r="13" spans="1:5" ht="15">
      <c r="A13" s="49">
        <v>9</v>
      </c>
      <c r="B13" s="35" t="s">
        <v>30</v>
      </c>
      <c r="C13" s="8">
        <v>21619</v>
      </c>
      <c r="D13" s="50">
        <f>Вода!P12</f>
        <v>18942.969999999998</v>
      </c>
      <c r="E13" s="50">
        <f>'Водоотведение '!Q12</f>
        <v>18619.2</v>
      </c>
    </row>
    <row r="14" spans="1:5" ht="15">
      <c r="A14" s="49">
        <v>10</v>
      </c>
      <c r="B14" s="35" t="s">
        <v>31</v>
      </c>
      <c r="C14" s="8">
        <v>10010</v>
      </c>
      <c r="D14" s="50">
        <f>Вода!P13</f>
        <v>11900.72</v>
      </c>
      <c r="E14" s="50">
        <f>'Водоотведение '!Q13</f>
        <v>12745.16</v>
      </c>
    </row>
    <row r="15" spans="1:5" ht="15">
      <c r="A15" s="49">
        <v>11</v>
      </c>
      <c r="B15" s="35" t="s">
        <v>32</v>
      </c>
      <c r="C15" s="8">
        <v>12200</v>
      </c>
      <c r="D15" s="50">
        <f>Вода!P14</f>
        <v>0</v>
      </c>
      <c r="E15" s="50">
        <f>'Водоотведение '!Q14</f>
        <v>0</v>
      </c>
    </row>
    <row r="16" spans="1:5" ht="15">
      <c r="A16" s="49">
        <v>12</v>
      </c>
      <c r="B16" s="35" t="s">
        <v>33</v>
      </c>
      <c r="C16" s="8">
        <v>10240</v>
      </c>
      <c r="D16" s="50">
        <f>Вода!P15</f>
        <v>305.28</v>
      </c>
      <c r="E16" s="50">
        <f>'Водоотведение '!Q15</f>
        <v>0</v>
      </c>
    </row>
    <row r="17" spans="1:5" ht="15">
      <c r="A17" s="49">
        <v>13</v>
      </c>
      <c r="B17" s="35" t="s">
        <v>34</v>
      </c>
      <c r="C17" s="8">
        <v>21302</v>
      </c>
      <c r="D17" s="50">
        <f>Вода!P16</f>
        <v>0</v>
      </c>
      <c r="E17" s="50">
        <f>'Водоотведение '!Q16</f>
        <v>0</v>
      </c>
    </row>
    <row r="18" spans="1:5" ht="15">
      <c r="A18" s="49">
        <v>14</v>
      </c>
      <c r="B18" s="35" t="s">
        <v>35</v>
      </c>
      <c r="C18" s="8">
        <v>11103</v>
      </c>
      <c r="D18" s="50">
        <f>Вода!P17</f>
        <v>21149.96</v>
      </c>
      <c r="E18" s="50">
        <f>'Водоотведение '!Q17</f>
        <v>32306.760000000002</v>
      </c>
    </row>
    <row r="19" spans="1:5" ht="15">
      <c r="A19" s="49">
        <v>15</v>
      </c>
      <c r="B19" s="35" t="s">
        <v>36</v>
      </c>
      <c r="C19" s="8">
        <v>11101</v>
      </c>
      <c r="D19" s="50">
        <f>Вода!P18</f>
        <v>149919.83</v>
      </c>
      <c r="E19" s="50">
        <f>'Водоотведение '!Q18</f>
        <v>231857.90999999997</v>
      </c>
    </row>
    <row r="20" spans="1:5" ht="15">
      <c r="A20" s="49">
        <v>16</v>
      </c>
      <c r="B20" s="35" t="s">
        <v>37</v>
      </c>
      <c r="C20" s="8">
        <v>11105</v>
      </c>
      <c r="D20" s="50">
        <f>Вода!P19</f>
        <v>9005.8</v>
      </c>
      <c r="E20" s="50">
        <f>'Водоотведение '!Q19</f>
        <v>14640.06</v>
      </c>
    </row>
    <row r="21" spans="1:5" ht="15">
      <c r="A21" s="49">
        <v>17</v>
      </c>
      <c r="B21" s="35" t="s">
        <v>38</v>
      </c>
      <c r="C21" s="8">
        <v>32008</v>
      </c>
      <c r="D21" s="50">
        <f>Вода!P20</f>
        <v>0</v>
      </c>
      <c r="E21" s="50">
        <f>'Водоотведение '!Q20</f>
        <v>0</v>
      </c>
    </row>
    <row r="22" spans="1:5" ht="15">
      <c r="A22" s="49">
        <v>18</v>
      </c>
      <c r="B22" s="35" t="s">
        <v>39</v>
      </c>
      <c r="C22" s="8">
        <v>11113</v>
      </c>
      <c r="D22" s="50">
        <f>Вода!P21</f>
        <v>366849.03</v>
      </c>
      <c r="E22" s="50">
        <f>'Водоотведение '!Q21</f>
        <v>622030.7300000001</v>
      </c>
    </row>
    <row r="23" spans="1:5" ht="15">
      <c r="A23" s="49">
        <v>19</v>
      </c>
      <c r="B23" s="35" t="s">
        <v>40</v>
      </c>
      <c r="C23" s="8">
        <v>11114</v>
      </c>
      <c r="D23" s="50">
        <f>Вода!P22</f>
        <v>341968.84</v>
      </c>
      <c r="E23" s="50">
        <f>'Водоотведение '!Q22</f>
        <v>578150.39</v>
      </c>
    </row>
    <row r="24" spans="1:5" ht="15">
      <c r="A24" s="49">
        <v>20</v>
      </c>
      <c r="B24" s="35" t="s">
        <v>41</v>
      </c>
      <c r="C24" s="8">
        <v>11111</v>
      </c>
      <c r="D24" s="50">
        <f>Вода!P23</f>
        <v>387404.39999999997</v>
      </c>
      <c r="E24" s="50">
        <f>'Водоотведение '!Q23</f>
        <v>654741.74</v>
      </c>
    </row>
    <row r="25" spans="1:5" ht="15">
      <c r="A25" s="49">
        <v>21</v>
      </c>
      <c r="B25" s="35" t="s">
        <v>42</v>
      </c>
      <c r="C25" s="8">
        <v>11112</v>
      </c>
      <c r="D25" s="50">
        <f>Вода!P24</f>
        <v>378496.15</v>
      </c>
      <c r="E25" s="50">
        <f>'Водоотведение '!Q24</f>
        <v>642127.1</v>
      </c>
    </row>
    <row r="26" spans="1:5" ht="15">
      <c r="A26" s="49">
        <v>22</v>
      </c>
      <c r="B26" s="35" t="s">
        <v>43</v>
      </c>
      <c r="C26" s="8">
        <v>21629</v>
      </c>
      <c r="D26" s="50">
        <f>Вода!P25</f>
        <v>0</v>
      </c>
      <c r="E26" s="50">
        <f>'Водоотведение '!Q25</f>
        <v>0</v>
      </c>
    </row>
    <row r="27" spans="1:5" ht="15">
      <c r="A27" s="49">
        <v>23</v>
      </c>
      <c r="B27" s="35" t="s">
        <v>44</v>
      </c>
      <c r="C27" s="8">
        <v>21625</v>
      </c>
      <c r="D27" s="50">
        <f>Вода!P26</f>
        <v>3366.1799999999994</v>
      </c>
      <c r="E27" s="50">
        <f>'Водоотведение '!Q26</f>
        <v>0</v>
      </c>
    </row>
    <row r="28" spans="1:5" ht="15">
      <c r="A28" s="49">
        <v>24</v>
      </c>
      <c r="B28" s="35" t="s">
        <v>45</v>
      </c>
      <c r="C28" s="8">
        <v>21837</v>
      </c>
      <c r="D28" s="50">
        <f>Вода!P27</f>
        <v>0</v>
      </c>
      <c r="E28" s="50">
        <f>'Водоотведение '!Q27</f>
        <v>0</v>
      </c>
    </row>
    <row r="29" spans="1:5" ht="15">
      <c r="A29" s="49">
        <v>25</v>
      </c>
      <c r="B29" s="54" t="s">
        <v>46</v>
      </c>
      <c r="C29" s="8">
        <v>21839</v>
      </c>
      <c r="D29" s="50">
        <f>Вода!P28</f>
        <v>0</v>
      </c>
      <c r="E29" s="50">
        <f>'Водоотведение '!Q28</f>
        <v>0</v>
      </c>
    </row>
    <row r="30" spans="1:5" ht="15">
      <c r="A30" s="49">
        <v>26</v>
      </c>
      <c r="B30" s="54" t="s">
        <v>47</v>
      </c>
      <c r="C30" s="8">
        <v>12328</v>
      </c>
      <c r="D30" s="50">
        <f>Вода!P29</f>
        <v>134568.06</v>
      </c>
      <c r="E30" s="50">
        <f>'Водоотведение '!Q29</f>
        <v>210779.86000000004</v>
      </c>
    </row>
    <row r="31" spans="1:5" ht="15">
      <c r="A31" s="49">
        <v>27</v>
      </c>
      <c r="B31" s="35" t="s">
        <v>48</v>
      </c>
      <c r="C31" s="9">
        <v>21872</v>
      </c>
      <c r="D31" s="50">
        <f>Вода!P30</f>
        <v>5289.660000000001</v>
      </c>
      <c r="E31" s="50">
        <f>'Водоотведение '!Q30</f>
        <v>0</v>
      </c>
    </row>
    <row r="32" spans="1:5" ht="15">
      <c r="A32" s="49">
        <v>28</v>
      </c>
      <c r="B32" s="35" t="s">
        <v>49</v>
      </c>
      <c r="C32" s="9">
        <v>21873</v>
      </c>
      <c r="D32" s="50">
        <f>Вода!P31</f>
        <v>480.90000000000003</v>
      </c>
      <c r="E32" s="50">
        <f>'Водоотведение '!Q31</f>
        <v>0</v>
      </c>
    </row>
    <row r="33" spans="1:5" ht="15">
      <c r="A33" s="49">
        <v>29</v>
      </c>
      <c r="B33" s="35" t="s">
        <v>50</v>
      </c>
      <c r="C33" s="8">
        <v>21875</v>
      </c>
      <c r="D33" s="50">
        <f>Вода!P32</f>
        <v>0</v>
      </c>
      <c r="E33" s="50">
        <f>'Водоотведение '!Q32</f>
        <v>0</v>
      </c>
    </row>
    <row r="34" spans="1:5" ht="15">
      <c r="A34" s="49">
        <v>30</v>
      </c>
      <c r="B34" s="35" t="s">
        <v>51</v>
      </c>
      <c r="C34" s="8">
        <v>21868</v>
      </c>
      <c r="D34" s="50">
        <f>Вода!P33</f>
        <v>75290.51</v>
      </c>
      <c r="E34" s="50">
        <f>'Водоотведение '!Q33</f>
        <v>73820.94999999998</v>
      </c>
    </row>
    <row r="35" spans="1:5" ht="15">
      <c r="A35" s="49">
        <v>31</v>
      </c>
      <c r="B35" s="35" t="s">
        <v>52</v>
      </c>
      <c r="C35" s="8">
        <v>21869</v>
      </c>
      <c r="D35" s="50">
        <f>Вода!P34</f>
        <v>121414.87999999999</v>
      </c>
      <c r="E35" s="50">
        <f>'Водоотведение '!Q34</f>
        <v>119977.02999999998</v>
      </c>
    </row>
    <row r="36" spans="1:5" ht="15">
      <c r="A36" s="49">
        <v>32</v>
      </c>
      <c r="B36" s="34" t="s">
        <v>53</v>
      </c>
      <c r="C36" s="37">
        <v>21870</v>
      </c>
      <c r="D36" s="50">
        <f>Вода!P35</f>
        <v>70055.41</v>
      </c>
      <c r="E36" s="50">
        <f>'Водоотведение '!Q35</f>
        <v>69000.57</v>
      </c>
    </row>
    <row r="37" spans="1:5" ht="15">
      <c r="A37" s="49">
        <v>33</v>
      </c>
      <c r="B37" s="35" t="s">
        <v>54</v>
      </c>
      <c r="C37" s="8">
        <v>23639</v>
      </c>
      <c r="D37" s="50">
        <f>Вода!P36</f>
        <v>3366.1200000000003</v>
      </c>
      <c r="E37" s="50">
        <f>'Водоотведение '!Q36</f>
        <v>0</v>
      </c>
    </row>
    <row r="38" spans="1:5" ht="15">
      <c r="A38" s="49">
        <v>34</v>
      </c>
      <c r="B38" s="54" t="s">
        <v>55</v>
      </c>
      <c r="C38" s="8">
        <v>23641</v>
      </c>
      <c r="D38" s="50">
        <f>Вода!P37</f>
        <v>0</v>
      </c>
      <c r="E38" s="50">
        <f>'Водоотведение '!Q37</f>
        <v>0</v>
      </c>
    </row>
    <row r="39" spans="1:5" ht="15">
      <c r="A39" s="49">
        <v>35</v>
      </c>
      <c r="B39" s="35" t="s">
        <v>56</v>
      </c>
      <c r="C39" s="8">
        <v>11311</v>
      </c>
      <c r="D39" s="50">
        <f>Вода!P38</f>
        <v>117602.67999999998</v>
      </c>
      <c r="E39" s="50">
        <f>'Водоотведение '!Q38</f>
        <v>195588.23</v>
      </c>
    </row>
    <row r="40" spans="1:5" ht="15">
      <c r="A40" s="49">
        <v>36</v>
      </c>
      <c r="B40" s="35" t="s">
        <v>57</v>
      </c>
      <c r="C40" s="8">
        <v>11313</v>
      </c>
      <c r="D40" s="50">
        <f>Вода!P39</f>
        <v>140793.51</v>
      </c>
      <c r="E40" s="50">
        <f>'Водоотведение '!Q39</f>
        <v>237682.35000000003</v>
      </c>
    </row>
    <row r="41" spans="1:5" ht="15">
      <c r="A41" s="49">
        <v>37</v>
      </c>
      <c r="B41" s="35" t="s">
        <v>58</v>
      </c>
      <c r="C41" s="8">
        <v>11315</v>
      </c>
      <c r="D41" s="50">
        <f>Вода!P40</f>
        <v>89589.45999999999</v>
      </c>
      <c r="E41" s="50">
        <f>'Водоотведение '!Q40</f>
        <v>131110.2</v>
      </c>
    </row>
    <row r="42" spans="1:5" ht="15">
      <c r="A42" s="49">
        <v>38</v>
      </c>
      <c r="B42" s="35" t="s">
        <v>59</v>
      </c>
      <c r="C42" s="8">
        <v>11116</v>
      </c>
      <c r="D42" s="50">
        <f>Вода!P41</f>
        <v>91679.49999999999</v>
      </c>
      <c r="E42" s="50">
        <f>'Водоотведение '!Q41</f>
        <v>146065.63</v>
      </c>
    </row>
    <row r="43" spans="1:5" ht="15">
      <c r="A43" s="49">
        <v>39</v>
      </c>
      <c r="B43" s="35" t="s">
        <v>60</v>
      </c>
      <c r="C43" s="8">
        <v>11317</v>
      </c>
      <c r="D43" s="50">
        <f>Вода!P42</f>
        <v>50270.88</v>
      </c>
      <c r="E43" s="50">
        <f>'Водоотведение '!Q42</f>
        <v>77841.8</v>
      </c>
    </row>
    <row r="44" spans="1:5" ht="15">
      <c r="A44" s="49">
        <v>40</v>
      </c>
      <c r="B44" s="35" t="s">
        <v>61</v>
      </c>
      <c r="C44" s="8">
        <v>11319</v>
      </c>
      <c r="D44" s="50">
        <f>Вода!P43</f>
        <v>47731.509999999995</v>
      </c>
      <c r="E44" s="50">
        <f>'Водоотведение '!Q43</f>
        <v>75654.29000000001</v>
      </c>
    </row>
    <row r="45" spans="1:5" ht="15">
      <c r="A45" s="49">
        <v>41</v>
      </c>
      <c r="B45" s="35" t="s">
        <v>62</v>
      </c>
      <c r="C45" s="8">
        <v>11120</v>
      </c>
      <c r="D45" s="50">
        <f>Вода!P44</f>
        <v>139362.98</v>
      </c>
      <c r="E45" s="50">
        <f>'Водоотведение '!Q44</f>
        <v>238033.12</v>
      </c>
    </row>
    <row r="46" spans="1:5" ht="15">
      <c r="A46" s="49">
        <v>42</v>
      </c>
      <c r="B46" s="35" t="s">
        <v>63</v>
      </c>
      <c r="C46" s="8">
        <v>11321</v>
      </c>
      <c r="D46" s="50">
        <f>Вода!P45</f>
        <v>62947.209999999985</v>
      </c>
      <c r="E46" s="50">
        <f>'Водоотведение '!Q45</f>
        <v>100137.3</v>
      </c>
    </row>
    <row r="47" spans="1:5" ht="15">
      <c r="A47" s="49">
        <v>43</v>
      </c>
      <c r="B47" s="35" t="s">
        <v>64</v>
      </c>
      <c r="C47" s="8">
        <v>11122</v>
      </c>
      <c r="D47" s="50">
        <f>Вода!P46</f>
        <v>118145.3</v>
      </c>
      <c r="E47" s="50">
        <f>'Водоотведение '!Q46</f>
        <v>193910.68000000002</v>
      </c>
    </row>
    <row r="48" spans="1:5" ht="15">
      <c r="A48" s="49">
        <v>44</v>
      </c>
      <c r="B48" s="35" t="s">
        <v>65</v>
      </c>
      <c r="C48" s="8">
        <v>11323</v>
      </c>
      <c r="D48" s="50">
        <f>Вода!P47</f>
        <v>95012.84</v>
      </c>
      <c r="E48" s="50">
        <f>'Водоотведение '!Q47</f>
        <v>132851.31000000003</v>
      </c>
    </row>
    <row r="49" spans="1:5" ht="15">
      <c r="A49" s="49">
        <v>45</v>
      </c>
      <c r="B49" s="35" t="s">
        <v>66</v>
      </c>
      <c r="C49" s="8">
        <v>11325</v>
      </c>
      <c r="D49" s="50">
        <f>Вода!P48</f>
        <v>50303.58</v>
      </c>
      <c r="E49" s="50">
        <f>'Водоотведение '!Q48</f>
        <v>79411.39000000001</v>
      </c>
    </row>
    <row r="50" spans="1:5" ht="15">
      <c r="A50" s="49">
        <v>46</v>
      </c>
      <c r="B50" s="35" t="s">
        <v>67</v>
      </c>
      <c r="C50" s="8">
        <v>11327</v>
      </c>
      <c r="D50" s="50">
        <f>Вода!P49</f>
        <v>53543.310000000005</v>
      </c>
      <c r="E50" s="50">
        <f>'Водоотведение '!Q49</f>
        <v>79849.98999999999</v>
      </c>
    </row>
    <row r="51" spans="1:5" ht="15">
      <c r="A51" s="49">
        <v>47</v>
      </c>
      <c r="B51" s="35" t="s">
        <v>68</v>
      </c>
      <c r="C51" s="8">
        <v>11128</v>
      </c>
      <c r="D51" s="50">
        <f>Вода!P50</f>
        <v>23722.89</v>
      </c>
      <c r="E51" s="50">
        <f>'Водоотведение '!Q50</f>
        <v>37267.44</v>
      </c>
    </row>
    <row r="52" spans="1:5" ht="15">
      <c r="A52" s="49">
        <v>48</v>
      </c>
      <c r="B52" s="35" t="s">
        <v>69</v>
      </c>
      <c r="C52" s="8">
        <v>11329</v>
      </c>
      <c r="D52" s="50">
        <f>Вода!P51</f>
        <v>65655.34000000001</v>
      </c>
      <c r="E52" s="50">
        <f>'Водоотведение '!Q51</f>
        <v>112297.48999999999</v>
      </c>
    </row>
    <row r="53" spans="1:5" ht="15">
      <c r="A53" s="49">
        <v>49</v>
      </c>
      <c r="B53" s="35" t="s">
        <v>70</v>
      </c>
      <c r="C53" s="8">
        <v>11203</v>
      </c>
      <c r="D53" s="50">
        <f>Вода!P52</f>
        <v>115282.94</v>
      </c>
      <c r="E53" s="50">
        <f>'Водоотведение '!Q52</f>
        <v>185431.67</v>
      </c>
    </row>
    <row r="54" spans="1:5" ht="15">
      <c r="A54" s="49">
        <v>50</v>
      </c>
      <c r="B54" s="35" t="s">
        <v>71</v>
      </c>
      <c r="C54" s="8">
        <v>11130</v>
      </c>
      <c r="D54" s="50">
        <f>Вода!P53</f>
        <v>12390.640000000001</v>
      </c>
      <c r="E54" s="50">
        <f>'Водоотведение '!Q53</f>
        <v>21248.97</v>
      </c>
    </row>
    <row r="55" spans="1:5" ht="15">
      <c r="A55" s="49">
        <v>51</v>
      </c>
      <c r="B55" s="35" t="s">
        <v>72</v>
      </c>
      <c r="C55" s="8">
        <v>11132</v>
      </c>
      <c r="D55" s="50">
        <f>Вода!P54</f>
        <v>13371.34</v>
      </c>
      <c r="E55" s="50">
        <f>'Водоотведение '!Q54</f>
        <v>22036.670000000002</v>
      </c>
    </row>
    <row r="56" spans="1:5" ht="15">
      <c r="A56" s="49">
        <v>52</v>
      </c>
      <c r="B56" s="35" t="s">
        <v>73</v>
      </c>
      <c r="C56" s="8">
        <v>11333</v>
      </c>
      <c r="D56" s="50">
        <f>Вода!P55</f>
        <v>129317.23000000001</v>
      </c>
      <c r="E56" s="50">
        <f>'Водоотведение '!Q55</f>
        <v>204193.81000000003</v>
      </c>
    </row>
    <row r="57" spans="1:5" ht="15">
      <c r="A57" s="49">
        <v>53</v>
      </c>
      <c r="B57" s="35" t="s">
        <v>74</v>
      </c>
      <c r="C57" s="10">
        <v>32034</v>
      </c>
      <c r="D57" s="50">
        <f>Вода!P56</f>
        <v>22951.99</v>
      </c>
      <c r="E57" s="50">
        <f>'Водоотведение '!Q56</f>
        <v>47225.33</v>
      </c>
    </row>
    <row r="58" spans="1:5" ht="15">
      <c r="A58" s="49">
        <v>54</v>
      </c>
      <c r="B58" s="35" t="s">
        <v>75</v>
      </c>
      <c r="C58" s="8">
        <v>11335</v>
      </c>
      <c r="D58" s="50">
        <f>Вода!P57</f>
        <v>46914.52</v>
      </c>
      <c r="E58" s="50">
        <f>'Водоотведение '!Q57</f>
        <v>74182.66</v>
      </c>
    </row>
    <row r="59" spans="1:5" ht="15">
      <c r="A59" s="49">
        <v>55</v>
      </c>
      <c r="B59" s="35" t="s">
        <v>76</v>
      </c>
      <c r="C59" s="8">
        <v>11136</v>
      </c>
      <c r="D59" s="50">
        <f>Вода!P58</f>
        <v>101801.62000000001</v>
      </c>
      <c r="E59" s="50">
        <f>'Водоотведение '!Q58</f>
        <v>166835.81</v>
      </c>
    </row>
    <row r="60" spans="1:5" ht="15">
      <c r="A60" s="49">
        <v>56</v>
      </c>
      <c r="B60" s="35" t="s">
        <v>77</v>
      </c>
      <c r="C60" s="8">
        <v>11467</v>
      </c>
      <c r="D60" s="50">
        <f>Вода!P59</f>
        <v>19696.81</v>
      </c>
      <c r="E60" s="50">
        <f>'Водоотведение '!Q59</f>
        <v>26876.25</v>
      </c>
    </row>
    <row r="61" spans="1:5" ht="15">
      <c r="A61" s="49">
        <v>57</v>
      </c>
      <c r="B61" s="35" t="s">
        <v>78</v>
      </c>
      <c r="C61" s="8">
        <v>11138</v>
      </c>
      <c r="D61" s="50">
        <f>Вода!P60</f>
        <v>13275.28</v>
      </c>
      <c r="E61" s="50">
        <f>'Водоотведение '!Q60</f>
        <v>18696.260000000002</v>
      </c>
    </row>
    <row r="62" spans="1:5" ht="15">
      <c r="A62" s="49">
        <v>58</v>
      </c>
      <c r="B62" s="35" t="s">
        <v>79</v>
      </c>
      <c r="C62" s="8">
        <v>11469</v>
      </c>
      <c r="D62" s="50">
        <f>Вода!P61</f>
        <v>10115.560000000001</v>
      </c>
      <c r="E62" s="50">
        <f>'Водоотведение '!Q61</f>
        <v>16688.48</v>
      </c>
    </row>
    <row r="63" spans="1:5" ht="15">
      <c r="A63" s="49">
        <v>59</v>
      </c>
      <c r="B63" s="35" t="s">
        <v>80</v>
      </c>
      <c r="C63" s="8">
        <v>11140</v>
      </c>
      <c r="D63" s="50">
        <f>Вода!P62</f>
        <v>23617.649999999998</v>
      </c>
      <c r="E63" s="50">
        <f>'Водоотведение '!Q62</f>
        <v>38393.65</v>
      </c>
    </row>
    <row r="64" spans="1:5" ht="15">
      <c r="A64" s="49">
        <v>60</v>
      </c>
      <c r="B64" s="35" t="s">
        <v>81</v>
      </c>
      <c r="C64" s="8">
        <v>11102</v>
      </c>
      <c r="D64" s="50">
        <f>Вода!P63</f>
        <v>35776.240000000005</v>
      </c>
      <c r="E64" s="50">
        <f>'Водоотведение '!Q63</f>
        <v>63343.94</v>
      </c>
    </row>
    <row r="65" spans="1:5" ht="15">
      <c r="A65" s="49">
        <v>61</v>
      </c>
      <c r="B65" s="35" t="s">
        <v>82</v>
      </c>
      <c r="C65" s="8">
        <v>11142</v>
      </c>
      <c r="D65" s="50">
        <f>Вода!P64</f>
        <v>45856.78</v>
      </c>
      <c r="E65" s="50">
        <f>'Водоотведение '!Q64</f>
        <v>63518.82</v>
      </c>
    </row>
    <row r="66" spans="1:5" ht="15">
      <c r="A66" s="49">
        <v>62</v>
      </c>
      <c r="B66" s="35" t="s">
        <v>83</v>
      </c>
      <c r="C66" s="8">
        <v>11473</v>
      </c>
      <c r="D66" s="50">
        <f>Вода!P65</f>
        <v>3066.9</v>
      </c>
      <c r="E66" s="50">
        <f>'Водоотведение '!Q65</f>
        <v>7133.88</v>
      </c>
    </row>
    <row r="67" spans="1:5" ht="15">
      <c r="A67" s="49">
        <v>63</v>
      </c>
      <c r="B67" s="35" t="s">
        <v>84</v>
      </c>
      <c r="C67" s="8">
        <v>11475</v>
      </c>
      <c r="D67" s="50">
        <f>Вода!P66</f>
        <v>21147.74</v>
      </c>
      <c r="E67" s="50">
        <f>'Водоотведение '!Q66</f>
        <v>34450.49</v>
      </c>
    </row>
    <row r="68" spans="1:5" ht="15">
      <c r="A68" s="49">
        <v>64</v>
      </c>
      <c r="B68" s="35" t="s">
        <v>85</v>
      </c>
      <c r="C68" s="8">
        <v>11146</v>
      </c>
      <c r="D68" s="50">
        <f>Вода!P67</f>
        <v>64315.13</v>
      </c>
      <c r="E68" s="50">
        <f>'Водоотведение '!Q67</f>
        <v>101804.15</v>
      </c>
    </row>
    <row r="69" spans="1:5" ht="15">
      <c r="A69" s="49">
        <v>65</v>
      </c>
      <c r="B69" s="35" t="s">
        <v>86</v>
      </c>
      <c r="C69" s="8">
        <v>11148</v>
      </c>
      <c r="D69" s="50">
        <f>Вода!P68</f>
        <v>58409.159999999996</v>
      </c>
      <c r="E69" s="50">
        <f>'Водоотведение '!Q68</f>
        <v>93406.5</v>
      </c>
    </row>
    <row r="70" spans="1:5" ht="15">
      <c r="A70" s="49">
        <v>66</v>
      </c>
      <c r="B70" s="35" t="s">
        <v>87</v>
      </c>
      <c r="C70" s="8">
        <v>11109</v>
      </c>
      <c r="D70" s="50">
        <f>Вода!P69</f>
        <v>124836.37999999999</v>
      </c>
      <c r="E70" s="50">
        <f>'Водоотведение '!Q69</f>
        <v>182114.94</v>
      </c>
    </row>
    <row r="71" spans="1:5" ht="15">
      <c r="A71" s="49">
        <v>67</v>
      </c>
      <c r="B71" s="35" t="s">
        <v>88</v>
      </c>
      <c r="C71" s="8">
        <v>11149</v>
      </c>
      <c r="D71" s="50">
        <f>Вода!P70</f>
        <v>121210.46000000002</v>
      </c>
      <c r="E71" s="50">
        <f>'Водоотведение '!Q70</f>
        <v>191920.66999999998</v>
      </c>
    </row>
    <row r="72" spans="1:5" ht="15">
      <c r="A72" s="49">
        <v>68</v>
      </c>
      <c r="B72" s="35" t="s">
        <v>89</v>
      </c>
      <c r="C72" s="8">
        <v>11152</v>
      </c>
      <c r="D72" s="50">
        <f>Вода!P71</f>
        <v>77392.22</v>
      </c>
      <c r="E72" s="50">
        <f>'Водоотведение '!Q71</f>
        <v>119818.92999999998</v>
      </c>
    </row>
    <row r="73" spans="1:5" ht="15">
      <c r="A73" s="49">
        <v>69</v>
      </c>
      <c r="B73" s="35" t="s">
        <v>90</v>
      </c>
      <c r="C73" s="8">
        <v>11154</v>
      </c>
      <c r="D73" s="50">
        <f>Вода!P72</f>
        <v>171666.47</v>
      </c>
      <c r="E73" s="50">
        <f>'Водоотведение '!Q72</f>
        <v>282075.08</v>
      </c>
    </row>
    <row r="74" spans="1:5" ht="15">
      <c r="A74" s="49">
        <v>70</v>
      </c>
      <c r="B74" s="35" t="s">
        <v>91</v>
      </c>
      <c r="C74" s="8">
        <v>11157</v>
      </c>
      <c r="D74" s="50">
        <f>Вода!P73</f>
        <v>124282.03000000001</v>
      </c>
      <c r="E74" s="50">
        <f>'Водоотведение '!Q73</f>
        <v>198054.21000000002</v>
      </c>
    </row>
    <row r="75" spans="1:5" ht="15">
      <c r="A75" s="49">
        <v>71</v>
      </c>
      <c r="B75" s="35" t="s">
        <v>92</v>
      </c>
      <c r="C75" s="8">
        <v>11107</v>
      </c>
      <c r="D75" s="50">
        <f>Вода!P74</f>
        <v>72043.95</v>
      </c>
      <c r="E75" s="50">
        <f>'Водоотведение '!Q74</f>
        <v>119184.62000000001</v>
      </c>
    </row>
    <row r="76" spans="1:5" ht="15">
      <c r="A76" s="49">
        <v>72</v>
      </c>
      <c r="B76" s="35" t="s">
        <v>93</v>
      </c>
      <c r="C76" s="8">
        <v>11160</v>
      </c>
      <c r="D76" s="50">
        <f>Вода!P75</f>
        <v>200308.67</v>
      </c>
      <c r="E76" s="50">
        <f>'Водоотведение '!Q75</f>
        <v>314746.18999999994</v>
      </c>
    </row>
    <row r="77" spans="1:5" ht="15">
      <c r="A77" s="49">
        <v>73</v>
      </c>
      <c r="B77" s="35" t="s">
        <v>94</v>
      </c>
      <c r="C77" s="8">
        <v>11108</v>
      </c>
      <c r="D77" s="50">
        <f>Вода!P76</f>
        <v>105557.53</v>
      </c>
      <c r="E77" s="50">
        <f>'Водоотведение '!Q76</f>
        <v>159914.6</v>
      </c>
    </row>
    <row r="78" spans="1:5" ht="15">
      <c r="A78" s="49">
        <v>74</v>
      </c>
      <c r="B78" s="35" t="s">
        <v>95</v>
      </c>
      <c r="C78" s="8">
        <v>11309</v>
      </c>
      <c r="D78" s="50">
        <f>Вода!P77</f>
        <v>104192.12000000001</v>
      </c>
      <c r="E78" s="50">
        <f>'Водоотведение '!Q77</f>
        <v>164127.80999999997</v>
      </c>
    </row>
    <row r="79" spans="1:5" ht="15">
      <c r="A79" s="49">
        <v>75</v>
      </c>
      <c r="B79" s="35" t="s">
        <v>96</v>
      </c>
      <c r="C79" s="8">
        <v>12405</v>
      </c>
      <c r="D79" s="50">
        <f>Вода!P78</f>
        <v>212286.34000000003</v>
      </c>
      <c r="E79" s="50">
        <f>'Водоотведение '!Q78</f>
        <v>350631.83</v>
      </c>
    </row>
    <row r="80" spans="1:5" ht="15">
      <c r="A80" s="49">
        <v>76</v>
      </c>
      <c r="B80" s="35" t="s">
        <v>97</v>
      </c>
      <c r="C80" s="8">
        <v>12402</v>
      </c>
      <c r="D80" s="50">
        <f>Вода!P79</f>
        <v>201087.89</v>
      </c>
      <c r="E80" s="50">
        <f>'Водоотведение '!Q79</f>
        <v>320332.14</v>
      </c>
    </row>
    <row r="81" spans="1:5" ht="15">
      <c r="A81" s="49">
        <v>77</v>
      </c>
      <c r="B81" s="29" t="s">
        <v>98</v>
      </c>
      <c r="C81" s="8">
        <v>12403</v>
      </c>
      <c r="D81" s="50">
        <f>Вода!P80</f>
        <v>38396.759999999995</v>
      </c>
      <c r="E81" s="50">
        <f>'Водоотведение '!Q80</f>
        <v>63212.35999999999</v>
      </c>
    </row>
    <row r="82" spans="1:5" ht="15">
      <c r="A82" s="49">
        <v>78</v>
      </c>
      <c r="B82" s="35" t="s">
        <v>99</v>
      </c>
      <c r="C82" s="8">
        <v>12404</v>
      </c>
      <c r="D82" s="50">
        <f>Вода!P81</f>
        <v>232030.21</v>
      </c>
      <c r="E82" s="50">
        <f>'Водоотведение '!Q81</f>
        <v>383168.14</v>
      </c>
    </row>
    <row r="83" spans="1:5" ht="15">
      <c r="A83" s="49">
        <v>79</v>
      </c>
      <c r="B83" s="35" t="s">
        <v>100</v>
      </c>
      <c r="C83" s="8">
        <v>21308</v>
      </c>
      <c r="D83" s="50">
        <f>Вода!P82</f>
        <v>139158.05999999997</v>
      </c>
      <c r="E83" s="50">
        <f>'Водоотведение '!Q82</f>
        <v>0</v>
      </c>
    </row>
    <row r="84" spans="1:5" ht="15">
      <c r="A84" s="49">
        <v>80</v>
      </c>
      <c r="B84" s="54" t="s">
        <v>101</v>
      </c>
      <c r="C84" s="8">
        <v>21305</v>
      </c>
      <c r="D84" s="50">
        <f>Вода!P83</f>
        <v>6747.419999999998</v>
      </c>
      <c r="E84" s="50">
        <f>'Водоотведение '!Q83</f>
        <v>0</v>
      </c>
    </row>
    <row r="85" spans="1:5" ht="15">
      <c r="A85" s="49">
        <v>81</v>
      </c>
      <c r="B85" s="35" t="s">
        <v>102</v>
      </c>
      <c r="C85" s="8">
        <v>21309</v>
      </c>
      <c r="D85" s="50">
        <f>Вода!P84</f>
        <v>0</v>
      </c>
      <c r="E85" s="50">
        <f>'Водоотведение '!Q84</f>
        <v>0</v>
      </c>
    </row>
    <row r="86" spans="1:5" ht="15">
      <c r="A86" s="49">
        <v>82</v>
      </c>
      <c r="B86" s="54" t="s">
        <v>103</v>
      </c>
      <c r="C86" s="8">
        <v>22194</v>
      </c>
      <c r="D86" s="50">
        <f>Вода!P85</f>
        <v>4808.76</v>
      </c>
      <c r="E86" s="50">
        <f>'Водоотведение '!Q85</f>
        <v>0</v>
      </c>
    </row>
    <row r="87" spans="1:5" ht="15">
      <c r="A87" s="49">
        <v>83</v>
      </c>
      <c r="B87" s="54" t="s">
        <v>104</v>
      </c>
      <c r="C87" s="8">
        <v>22168</v>
      </c>
      <c r="D87" s="50">
        <f>Вода!P86</f>
        <v>0</v>
      </c>
      <c r="E87" s="50">
        <f>'Водоотведение '!Q86</f>
        <v>0</v>
      </c>
    </row>
    <row r="88" spans="1:5" ht="15">
      <c r="A88" s="49">
        <v>84</v>
      </c>
      <c r="B88" s="35" t="s">
        <v>105</v>
      </c>
      <c r="C88" s="8">
        <v>22155</v>
      </c>
      <c r="D88" s="50">
        <f>Вода!P87</f>
        <v>7411.52</v>
      </c>
      <c r="E88" s="50">
        <f>'Водоотведение '!Q87</f>
        <v>0</v>
      </c>
    </row>
    <row r="89" spans="1:5" ht="15">
      <c r="A89" s="49">
        <v>85</v>
      </c>
      <c r="B89" s="54" t="s">
        <v>106</v>
      </c>
      <c r="C89" s="8">
        <v>22156</v>
      </c>
      <c r="D89" s="50">
        <f>Вода!P88</f>
        <v>4682.759999999999</v>
      </c>
      <c r="E89" s="50">
        <f>'Водоотведение '!Q88</f>
        <v>0</v>
      </c>
    </row>
    <row r="90" spans="1:5" ht="15">
      <c r="A90" s="49">
        <v>86</v>
      </c>
      <c r="B90" s="54" t="s">
        <v>107</v>
      </c>
      <c r="C90" s="8">
        <v>22166</v>
      </c>
      <c r="D90" s="50">
        <f>Вода!P89</f>
        <v>14915.95</v>
      </c>
      <c r="E90" s="50">
        <f>'Водоотведение '!Q89</f>
        <v>13846.75</v>
      </c>
    </row>
    <row r="91" spans="1:5" ht="15">
      <c r="A91" s="49">
        <v>87</v>
      </c>
      <c r="B91" s="35" t="s">
        <v>108</v>
      </c>
      <c r="C91" s="8">
        <v>22190</v>
      </c>
      <c r="D91" s="50">
        <f>Вода!P90</f>
        <v>37727.31</v>
      </c>
      <c r="E91" s="50">
        <f>'Водоотведение '!Q90</f>
        <v>34255.35</v>
      </c>
    </row>
    <row r="92" spans="1:5" ht="15">
      <c r="A92" s="49">
        <v>88</v>
      </c>
      <c r="B92" s="35" t="s">
        <v>109</v>
      </c>
      <c r="C92" s="8">
        <v>22191</v>
      </c>
      <c r="D92" s="50">
        <f>Вода!P91</f>
        <v>47379.15000000001</v>
      </c>
      <c r="E92" s="50">
        <f>'Водоотведение '!Q91</f>
        <v>43160.98000000001</v>
      </c>
    </row>
    <row r="93" spans="1:5" ht="15">
      <c r="A93" s="49">
        <v>89</v>
      </c>
      <c r="B93" s="35" t="s">
        <v>110</v>
      </c>
      <c r="C93" s="8">
        <v>22192</v>
      </c>
      <c r="D93" s="50">
        <f>Вода!P92</f>
        <v>19059.66</v>
      </c>
      <c r="E93" s="50">
        <f>'Водоотведение '!Q92</f>
        <v>20291.859999999997</v>
      </c>
    </row>
    <row r="94" spans="1:5" ht="15">
      <c r="A94" s="49">
        <v>90</v>
      </c>
      <c r="B94" s="35" t="s">
        <v>111</v>
      </c>
      <c r="C94" s="8">
        <v>22167</v>
      </c>
      <c r="D94" s="50">
        <f>Вода!P93</f>
        <v>3847.019999999999</v>
      </c>
      <c r="E94" s="50">
        <f>'Водоотведение '!Q93</f>
        <v>0</v>
      </c>
    </row>
    <row r="95" spans="1:5" ht="15">
      <c r="A95" s="49">
        <v>91</v>
      </c>
      <c r="B95" s="54" t="s">
        <v>112</v>
      </c>
      <c r="C95" s="8">
        <v>22154</v>
      </c>
      <c r="D95" s="50">
        <f>Вода!P94</f>
        <v>3847.019999999999</v>
      </c>
      <c r="E95" s="50">
        <f>'Водоотведение '!Q94</f>
        <v>0</v>
      </c>
    </row>
    <row r="96" spans="1:5" ht="15">
      <c r="A96" s="49">
        <v>92</v>
      </c>
      <c r="B96" s="35" t="s">
        <v>113</v>
      </c>
      <c r="C96" s="8">
        <v>22193</v>
      </c>
      <c r="D96" s="50">
        <f>Вода!P95</f>
        <v>1618.2600000000002</v>
      </c>
      <c r="E96" s="50">
        <f>'Водоотведение '!Q95</f>
        <v>0</v>
      </c>
    </row>
    <row r="97" spans="1:5" ht="15">
      <c r="A97" s="49">
        <v>93</v>
      </c>
      <c r="B97" s="54" t="s">
        <v>114</v>
      </c>
      <c r="C97" s="8">
        <v>21841</v>
      </c>
      <c r="D97" s="50">
        <f>Вода!P96</f>
        <v>0</v>
      </c>
      <c r="E97" s="50">
        <f>'Водоотведение '!Q96</f>
        <v>0</v>
      </c>
    </row>
    <row r="98" spans="1:5" ht="15">
      <c r="A98" s="49">
        <v>94</v>
      </c>
      <c r="B98" s="54" t="s">
        <v>115</v>
      </c>
      <c r="C98" s="8">
        <v>21632</v>
      </c>
      <c r="D98" s="50">
        <f>Вода!P97</f>
        <v>0</v>
      </c>
      <c r="E98" s="50">
        <f>'Водоотведение '!Q97</f>
        <v>0</v>
      </c>
    </row>
    <row r="99" spans="1:5" ht="15">
      <c r="A99" s="49">
        <v>95</v>
      </c>
      <c r="B99" s="54" t="s">
        <v>116</v>
      </c>
      <c r="C99" s="8">
        <v>21311</v>
      </c>
      <c r="D99" s="50">
        <f>Вода!P98</f>
        <v>1190.72</v>
      </c>
      <c r="E99" s="50">
        <f>'Водоотведение '!Q98</f>
        <v>0</v>
      </c>
    </row>
    <row r="100" spans="1:5" ht="15">
      <c r="A100" s="49">
        <v>96</v>
      </c>
      <c r="B100" s="35" t="s">
        <v>117</v>
      </c>
      <c r="C100" s="8">
        <v>21315</v>
      </c>
      <c r="D100" s="50">
        <f>Вода!P99</f>
        <v>3847.0199999999995</v>
      </c>
      <c r="E100" s="50">
        <f>'Водоотведение '!Q99</f>
        <v>0</v>
      </c>
    </row>
    <row r="101" spans="1:5" ht="15">
      <c r="A101" s="49">
        <v>97</v>
      </c>
      <c r="B101" s="54" t="s">
        <v>118</v>
      </c>
      <c r="C101" s="8">
        <v>21161</v>
      </c>
      <c r="D101" s="50">
        <f>Вода!P100</f>
        <v>0</v>
      </c>
      <c r="E101" s="50">
        <f>'Водоотведение '!Q100</f>
        <v>0</v>
      </c>
    </row>
    <row r="102" spans="1:5" ht="15">
      <c r="A102" s="49">
        <v>98</v>
      </c>
      <c r="B102" s="35" t="s">
        <v>119</v>
      </c>
      <c r="C102" s="8">
        <v>21150</v>
      </c>
      <c r="D102" s="50">
        <f>Вода!P101</f>
        <v>3847.0199999999995</v>
      </c>
      <c r="E102" s="50">
        <f>'Водоотведение '!Q101</f>
        <v>0</v>
      </c>
    </row>
    <row r="103" spans="1:5" ht="15">
      <c r="A103" s="49">
        <v>99</v>
      </c>
      <c r="B103" s="35" t="s">
        <v>120</v>
      </c>
      <c r="C103" s="8">
        <v>21316</v>
      </c>
      <c r="D103" s="50">
        <f>Вода!P102</f>
        <v>0</v>
      </c>
      <c r="E103" s="50">
        <f>'Водоотведение '!Q102</f>
        <v>0</v>
      </c>
    </row>
    <row r="104" spans="1:5" ht="15">
      <c r="A104" s="49">
        <v>100</v>
      </c>
      <c r="B104" s="35" t="s">
        <v>121</v>
      </c>
      <c r="C104" s="8">
        <v>21843</v>
      </c>
      <c r="D104" s="50">
        <f>Вода!P103</f>
        <v>0</v>
      </c>
      <c r="E104" s="50">
        <f>'Водоотведение '!Q103</f>
        <v>0</v>
      </c>
    </row>
    <row r="105" spans="1:5" ht="15">
      <c r="A105" s="49">
        <v>101</v>
      </c>
      <c r="B105" s="35" t="s">
        <v>122</v>
      </c>
      <c r="C105" s="8">
        <v>21844</v>
      </c>
      <c r="D105" s="50">
        <f>Вода!P104</f>
        <v>0</v>
      </c>
      <c r="E105" s="50">
        <f>'Водоотведение '!Q104</f>
        <v>0</v>
      </c>
    </row>
    <row r="106" spans="1:5" ht="15">
      <c r="A106" s="49">
        <v>102</v>
      </c>
      <c r="B106" s="35" t="s">
        <v>123</v>
      </c>
      <c r="C106" s="8">
        <v>21845</v>
      </c>
      <c r="D106" s="50">
        <f>Вода!P105</f>
        <v>0</v>
      </c>
      <c r="E106" s="50">
        <f>'Водоотведение '!Q105</f>
        <v>0</v>
      </c>
    </row>
    <row r="107" spans="1:5" ht="15">
      <c r="A107" s="49">
        <v>103</v>
      </c>
      <c r="B107" s="35" t="s">
        <v>124</v>
      </c>
      <c r="C107" s="8">
        <v>21846</v>
      </c>
      <c r="D107" s="50">
        <f>Вода!P106</f>
        <v>0</v>
      </c>
      <c r="E107" s="50">
        <f>'Водоотведение '!Q106</f>
        <v>0</v>
      </c>
    </row>
    <row r="108" spans="1:5" ht="15">
      <c r="A108" s="49">
        <v>104</v>
      </c>
      <c r="B108" s="35" t="s">
        <v>125</v>
      </c>
      <c r="C108" s="8">
        <v>21847</v>
      </c>
      <c r="D108" s="50">
        <f>Вода!P107</f>
        <v>0</v>
      </c>
      <c r="E108" s="50">
        <f>'Водоотведение '!Q107</f>
        <v>0</v>
      </c>
    </row>
    <row r="109" spans="1:5" ht="15">
      <c r="A109" s="49">
        <v>105</v>
      </c>
      <c r="B109" s="35" t="s">
        <v>126</v>
      </c>
      <c r="C109" s="8">
        <v>21848</v>
      </c>
      <c r="D109" s="50">
        <f>Вода!P108</f>
        <v>0</v>
      </c>
      <c r="E109" s="50">
        <f>'Водоотведение '!Q108</f>
        <v>0</v>
      </c>
    </row>
    <row r="110" spans="1:5" ht="15">
      <c r="A110" s="49">
        <v>106</v>
      </c>
      <c r="B110" s="54" t="s">
        <v>127</v>
      </c>
      <c r="C110" s="8">
        <v>21849</v>
      </c>
      <c r="D110" s="50">
        <f>Вода!P109</f>
        <v>0</v>
      </c>
      <c r="E110" s="50">
        <f>'Водоотведение '!Q109</f>
        <v>0</v>
      </c>
    </row>
    <row r="111" spans="1:5" ht="15">
      <c r="A111" s="49">
        <v>107</v>
      </c>
      <c r="B111" s="54" t="s">
        <v>128</v>
      </c>
      <c r="C111" s="8">
        <v>21850</v>
      </c>
      <c r="D111" s="50">
        <f>Вода!P110</f>
        <v>0</v>
      </c>
      <c r="E111" s="50">
        <f>'Водоотведение '!Q110</f>
        <v>0</v>
      </c>
    </row>
    <row r="112" spans="1:5" ht="15">
      <c r="A112" s="49">
        <v>108</v>
      </c>
      <c r="B112" s="54" t="s">
        <v>129</v>
      </c>
      <c r="C112" s="8">
        <v>21853</v>
      </c>
      <c r="D112" s="50">
        <f>Вода!P111</f>
        <v>0</v>
      </c>
      <c r="E112" s="50">
        <f>'Водоотведение '!Q111</f>
        <v>0</v>
      </c>
    </row>
    <row r="113" spans="1:5" ht="15">
      <c r="A113" s="49">
        <v>109</v>
      </c>
      <c r="B113" s="35" t="s">
        <v>130</v>
      </c>
      <c r="C113" s="8">
        <v>10241</v>
      </c>
      <c r="D113" s="50">
        <f>Вода!P112</f>
        <v>0</v>
      </c>
      <c r="E113" s="50">
        <f>'Водоотведение '!Q112</f>
        <v>0</v>
      </c>
    </row>
    <row r="114" spans="1:5" ht="15">
      <c r="A114" s="49">
        <v>110</v>
      </c>
      <c r="B114" s="35" t="s">
        <v>131</v>
      </c>
      <c r="C114" s="8">
        <v>10242</v>
      </c>
      <c r="D114" s="50">
        <f>Вода!P113</f>
        <v>6526.219999999999</v>
      </c>
      <c r="E114" s="50">
        <f>'Водоотведение '!Q113</f>
        <v>0</v>
      </c>
    </row>
    <row r="115" spans="1:5" ht="15">
      <c r="A115" s="49">
        <v>111</v>
      </c>
      <c r="B115" s="54" t="s">
        <v>132</v>
      </c>
      <c r="C115" s="8">
        <v>21330</v>
      </c>
      <c r="D115" s="50">
        <f>Вода!P114</f>
        <v>1885.3200000000002</v>
      </c>
      <c r="E115" s="50">
        <f>'Водоотведение '!Q114</f>
        <v>0</v>
      </c>
    </row>
    <row r="116" spans="1:5" ht="15">
      <c r="A116" s="49">
        <v>112</v>
      </c>
      <c r="B116" s="54" t="s">
        <v>133</v>
      </c>
      <c r="C116" s="8">
        <v>23637</v>
      </c>
      <c r="D116" s="50">
        <f>Вода!P115</f>
        <v>0</v>
      </c>
      <c r="E116" s="50">
        <f>'Водоотведение '!Q115</f>
        <v>0</v>
      </c>
    </row>
    <row r="117" spans="1:5" ht="15">
      <c r="A117" s="49">
        <v>113</v>
      </c>
      <c r="B117" s="35" t="s">
        <v>134</v>
      </c>
      <c r="C117" s="8">
        <v>10021</v>
      </c>
      <c r="D117" s="50">
        <f>Вода!P116</f>
        <v>5631.83</v>
      </c>
      <c r="E117" s="50">
        <f>'Водоотведение '!Q116</f>
        <v>10154.970000000001</v>
      </c>
    </row>
    <row r="118" spans="1:5" ht="15">
      <c r="A118" s="49">
        <v>114</v>
      </c>
      <c r="B118" s="35" t="s">
        <v>135</v>
      </c>
      <c r="C118" s="8">
        <v>12015</v>
      </c>
      <c r="D118" s="50">
        <f>Вода!P117</f>
        <v>13830.95</v>
      </c>
      <c r="E118" s="50">
        <f>'Водоотведение '!Q117</f>
        <v>0</v>
      </c>
    </row>
    <row r="119" spans="1:5" ht="15">
      <c r="A119" s="49">
        <v>115</v>
      </c>
      <c r="B119" s="35" t="s">
        <v>136</v>
      </c>
      <c r="C119" s="8">
        <v>10005</v>
      </c>
      <c r="D119" s="50">
        <f>Вода!P118</f>
        <v>0</v>
      </c>
      <c r="E119" s="50">
        <f>'Водоотведение '!Q118</f>
        <v>0</v>
      </c>
    </row>
    <row r="120" spans="1:5" ht="15">
      <c r="A120" s="49">
        <v>116</v>
      </c>
      <c r="B120" s="35" t="s">
        <v>137</v>
      </c>
      <c r="C120" s="8">
        <v>19498</v>
      </c>
      <c r="D120" s="50">
        <f>Вода!P119</f>
        <v>177835.53000000003</v>
      </c>
      <c r="E120" s="50">
        <f>'Водоотведение '!Q119</f>
        <v>257426.68</v>
      </c>
    </row>
    <row r="121" spans="1:5" ht="15">
      <c r="A121" s="49">
        <v>117</v>
      </c>
      <c r="B121" s="35" t="s">
        <v>138</v>
      </c>
      <c r="C121" s="8">
        <v>12501</v>
      </c>
      <c r="D121" s="50">
        <f>Вода!P120</f>
        <v>866359.24</v>
      </c>
      <c r="E121" s="50">
        <f>'Водоотведение '!Q120</f>
        <v>1335489.21</v>
      </c>
    </row>
    <row r="122" spans="1:5" ht="15">
      <c r="A122" s="49">
        <v>118</v>
      </c>
      <c r="B122" s="35" t="s">
        <v>139</v>
      </c>
      <c r="C122" s="8">
        <v>12502</v>
      </c>
      <c r="D122" s="50">
        <f>Вода!P121</f>
        <v>146331.2</v>
      </c>
      <c r="E122" s="50">
        <f>'Водоотведение '!Q121</f>
        <v>217866.88</v>
      </c>
    </row>
    <row r="123" spans="1:5" ht="15">
      <c r="A123" s="49">
        <v>119</v>
      </c>
      <c r="B123" s="35" t="s">
        <v>140</v>
      </c>
      <c r="C123" s="8">
        <v>12503</v>
      </c>
      <c r="D123" s="50">
        <f>Вода!P122</f>
        <v>172033.49</v>
      </c>
      <c r="E123" s="50">
        <f>'Водоотведение '!Q122</f>
        <v>265748.27</v>
      </c>
    </row>
    <row r="124" spans="1:5" ht="15">
      <c r="A124" s="49">
        <v>120</v>
      </c>
      <c r="B124" s="35" t="s">
        <v>141</v>
      </c>
      <c r="C124" s="8">
        <v>12504</v>
      </c>
      <c r="D124" s="50">
        <f>Вода!P123</f>
        <v>172612.78000000003</v>
      </c>
      <c r="E124" s="50">
        <f>'Водоотведение '!Q123</f>
        <v>262866.91</v>
      </c>
    </row>
    <row r="125" spans="1:5" ht="15">
      <c r="A125" s="49">
        <v>121</v>
      </c>
      <c r="B125" s="35" t="s">
        <v>142</v>
      </c>
      <c r="C125" s="8">
        <v>12011</v>
      </c>
      <c r="D125" s="50">
        <f>Вода!P124</f>
        <v>5694.18</v>
      </c>
      <c r="E125" s="50">
        <f>'Водоотведение '!Q124</f>
        <v>0</v>
      </c>
    </row>
    <row r="126" spans="1:5" ht="15">
      <c r="A126" s="49">
        <v>122</v>
      </c>
      <c r="B126" s="35" t="s">
        <v>143</v>
      </c>
      <c r="C126" s="8">
        <v>21442</v>
      </c>
      <c r="D126" s="50">
        <f>Вода!P125</f>
        <v>4808.76</v>
      </c>
      <c r="E126" s="50">
        <f>'Водоотведение '!Q125</f>
        <v>0</v>
      </c>
    </row>
    <row r="127" spans="1:5" ht="15">
      <c r="A127" s="49">
        <v>123</v>
      </c>
      <c r="B127" s="35" t="s">
        <v>144</v>
      </c>
      <c r="C127" s="8">
        <v>12019</v>
      </c>
      <c r="D127" s="50">
        <f>Вода!P126</f>
        <v>7589.749999999998</v>
      </c>
      <c r="E127" s="50">
        <f>'Водоотведение '!Q126</f>
        <v>0</v>
      </c>
    </row>
    <row r="128" spans="1:5" ht="15">
      <c r="A128" s="49">
        <v>124</v>
      </c>
      <c r="B128" s="54" t="s">
        <v>145</v>
      </c>
      <c r="C128" s="8">
        <v>12021</v>
      </c>
      <c r="D128" s="50">
        <f>Вода!P127</f>
        <v>938.79</v>
      </c>
      <c r="E128" s="50">
        <f>'Водоотведение '!Q127</f>
        <v>0</v>
      </c>
    </row>
    <row r="129" spans="1:5" ht="15">
      <c r="A129" s="49">
        <v>125</v>
      </c>
      <c r="B129" s="35" t="s">
        <v>146</v>
      </c>
      <c r="C129" s="8">
        <v>22139</v>
      </c>
      <c r="D129" s="50">
        <f>Вода!P128</f>
        <v>0</v>
      </c>
      <c r="E129" s="50">
        <f>'Водоотведение '!Q128</f>
        <v>0</v>
      </c>
    </row>
    <row r="130" spans="1:5" ht="15">
      <c r="A130" s="49">
        <v>126</v>
      </c>
      <c r="B130" s="54" t="s">
        <v>147</v>
      </c>
      <c r="C130" s="8">
        <v>21450</v>
      </c>
      <c r="D130" s="50">
        <f>Вода!P129</f>
        <v>13758.069999999998</v>
      </c>
      <c r="E130" s="50">
        <f>'Водоотведение '!Q129</f>
        <v>0</v>
      </c>
    </row>
    <row r="131" spans="1:5" ht="15">
      <c r="A131" s="49">
        <v>127</v>
      </c>
      <c r="B131" s="35" t="s">
        <v>148</v>
      </c>
      <c r="C131" s="8">
        <v>21336</v>
      </c>
      <c r="D131" s="50">
        <f>Вода!P130</f>
        <v>961.7400000000001</v>
      </c>
      <c r="E131" s="50">
        <f>'Водоотведение '!Q130</f>
        <v>0</v>
      </c>
    </row>
    <row r="132" spans="1:5" ht="15">
      <c r="A132" s="49">
        <v>128</v>
      </c>
      <c r="B132" s="54" t="s">
        <v>149</v>
      </c>
      <c r="C132" s="8">
        <v>22173</v>
      </c>
      <c r="D132" s="50">
        <f>Вода!P131</f>
        <v>5770.5</v>
      </c>
      <c r="E132" s="50">
        <f>'Водоотведение '!Q131</f>
        <v>0</v>
      </c>
    </row>
    <row r="133" spans="1:5" ht="15">
      <c r="A133" s="49">
        <v>129</v>
      </c>
      <c r="B133" s="35" t="s">
        <v>150</v>
      </c>
      <c r="C133" s="8">
        <v>22170</v>
      </c>
      <c r="D133" s="50">
        <f>Вода!P132</f>
        <v>4900.42</v>
      </c>
      <c r="E133" s="50">
        <f>'Водоотведение '!Q132</f>
        <v>0</v>
      </c>
    </row>
    <row r="134" spans="1:5" ht="15">
      <c r="A134" s="49">
        <v>130</v>
      </c>
      <c r="B134" s="54" t="s">
        <v>151</v>
      </c>
      <c r="C134" s="8">
        <v>22169</v>
      </c>
      <c r="D134" s="50">
        <f>Вода!P133</f>
        <v>21748.14</v>
      </c>
      <c r="E134" s="50">
        <f>'Водоотведение '!Q133</f>
        <v>20189.16</v>
      </c>
    </row>
    <row r="135" spans="1:5" ht="15">
      <c r="A135" s="49">
        <v>131</v>
      </c>
      <c r="B135" s="54" t="s">
        <v>152</v>
      </c>
      <c r="C135" s="8">
        <v>22157</v>
      </c>
      <c r="D135" s="50">
        <f>Вода!P134</f>
        <v>1923.5400000000002</v>
      </c>
      <c r="E135" s="50">
        <f>'Водоотведение '!Q134</f>
        <v>0</v>
      </c>
    </row>
    <row r="136" spans="1:5" ht="15">
      <c r="A136" s="49">
        <v>132</v>
      </c>
      <c r="B136" s="54" t="s">
        <v>153</v>
      </c>
      <c r="C136" s="8">
        <v>22158</v>
      </c>
      <c r="D136" s="50">
        <f>Вода!P135</f>
        <v>1442.64</v>
      </c>
      <c r="E136" s="50">
        <f>'Водоотведение '!Q135</f>
        <v>0</v>
      </c>
    </row>
    <row r="137" spans="1:5" ht="15">
      <c r="A137" s="49">
        <v>133</v>
      </c>
      <c r="B137" s="35" t="s">
        <v>154</v>
      </c>
      <c r="C137" s="8">
        <v>22171</v>
      </c>
      <c r="D137" s="50">
        <f>Вода!P136</f>
        <v>3847.0199999999995</v>
      </c>
      <c r="E137" s="50">
        <f>'Водоотведение '!Q136</f>
        <v>0</v>
      </c>
    </row>
    <row r="138" spans="1:5" ht="15">
      <c r="A138" s="49">
        <v>134</v>
      </c>
      <c r="B138" s="35" t="s">
        <v>155</v>
      </c>
      <c r="C138" s="8">
        <v>22159</v>
      </c>
      <c r="D138" s="50">
        <f>Вода!P137</f>
        <v>2885.28</v>
      </c>
      <c r="E138" s="50">
        <f>'Водоотведение '!Q137</f>
        <v>0</v>
      </c>
    </row>
    <row r="139" spans="1:5" ht="15">
      <c r="A139" s="49">
        <v>135</v>
      </c>
      <c r="B139" s="35" t="s">
        <v>156</v>
      </c>
      <c r="C139" s="8">
        <v>21519</v>
      </c>
      <c r="D139" s="50">
        <f>Вода!P138</f>
        <v>151470.65</v>
      </c>
      <c r="E139" s="50">
        <f>'Водоотведение '!Q138</f>
        <v>232668.28999999998</v>
      </c>
    </row>
    <row r="140" spans="1:5" ht="15">
      <c r="A140" s="49">
        <v>136</v>
      </c>
      <c r="B140" s="35" t="s">
        <v>157</v>
      </c>
      <c r="C140" s="8">
        <v>21520</v>
      </c>
      <c r="D140" s="50">
        <f>Вода!P139</f>
        <v>64928.42</v>
      </c>
      <c r="E140" s="50">
        <f>'Водоотведение '!Q139</f>
        <v>94233.52</v>
      </c>
    </row>
    <row r="141" spans="1:5" ht="15">
      <c r="A141" s="49">
        <v>137</v>
      </c>
      <c r="B141" s="35" t="s">
        <v>158</v>
      </c>
      <c r="C141" s="8">
        <v>21521</v>
      </c>
      <c r="D141" s="50">
        <f>Вода!P140</f>
        <v>68791.02</v>
      </c>
      <c r="E141" s="50">
        <f>'Водоотведение '!Q140</f>
        <v>99215.19</v>
      </c>
    </row>
    <row r="142" spans="1:5" ht="15">
      <c r="A142" s="49">
        <v>138</v>
      </c>
      <c r="B142" s="35" t="s">
        <v>159</v>
      </c>
      <c r="C142" s="44">
        <v>21522</v>
      </c>
      <c r="D142" s="50">
        <f>Вода!P141</f>
        <v>40083.31999999999</v>
      </c>
      <c r="E142" s="50">
        <f>'Водоотведение '!Q141</f>
        <v>53979.35999999999</v>
      </c>
    </row>
    <row r="143" spans="1:5" ht="15">
      <c r="A143" s="49">
        <v>139</v>
      </c>
      <c r="B143" s="35" t="s">
        <v>160</v>
      </c>
      <c r="C143" s="44">
        <v>21503</v>
      </c>
      <c r="D143" s="50">
        <f>Вода!P142</f>
        <v>57759.259999999995</v>
      </c>
      <c r="E143" s="50">
        <f>'Водоотведение '!Q142</f>
        <v>83954.7</v>
      </c>
    </row>
    <row r="144" spans="1:5" ht="15">
      <c r="A144" s="49">
        <v>140</v>
      </c>
      <c r="B144" s="35" t="s">
        <v>161</v>
      </c>
      <c r="C144" s="44">
        <v>21505</v>
      </c>
      <c r="D144" s="50">
        <f>Вода!P143</f>
        <v>29269.270000000004</v>
      </c>
      <c r="E144" s="50">
        <f>'Водоотведение '!Q143</f>
        <v>48787.95</v>
      </c>
    </row>
    <row r="145" spans="1:5" ht="15">
      <c r="A145" s="49">
        <v>141</v>
      </c>
      <c r="B145" s="35" t="s">
        <v>162</v>
      </c>
      <c r="C145" s="44">
        <v>21508</v>
      </c>
      <c r="D145" s="50">
        <f>Вода!P144</f>
        <v>57321.96000000001</v>
      </c>
      <c r="E145" s="50">
        <f>'Водоотведение '!Q144</f>
        <v>92523.75</v>
      </c>
    </row>
    <row r="146" spans="1:5" ht="15">
      <c r="A146" s="49">
        <v>142</v>
      </c>
      <c r="B146" s="35" t="s">
        <v>163</v>
      </c>
      <c r="C146" s="44">
        <v>21511</v>
      </c>
      <c r="D146" s="50">
        <f>Вода!P145</f>
        <v>93195.57</v>
      </c>
      <c r="E146" s="50">
        <f>'Водоотведение '!Q145</f>
        <v>142967.08000000002</v>
      </c>
    </row>
    <row r="147" spans="1:5" ht="15">
      <c r="A147" s="49">
        <v>143</v>
      </c>
      <c r="B147" s="35" t="s">
        <v>164</v>
      </c>
      <c r="C147" s="44">
        <v>21512</v>
      </c>
      <c r="D147" s="50">
        <f>Вода!P146</f>
        <v>61436.64</v>
      </c>
      <c r="E147" s="50">
        <f>'Водоотведение '!Q146</f>
        <v>91467.01000000001</v>
      </c>
    </row>
    <row r="148" spans="1:5" ht="15">
      <c r="A148" s="49">
        <v>144</v>
      </c>
      <c r="B148" s="35" t="s">
        <v>165</v>
      </c>
      <c r="C148" s="44">
        <v>21514</v>
      </c>
      <c r="D148" s="50">
        <f>Вода!P147</f>
        <v>36557.94</v>
      </c>
      <c r="E148" s="50">
        <f>'Водоотведение '!Q147</f>
        <v>53909.47</v>
      </c>
    </row>
    <row r="149" spans="1:5" ht="15">
      <c r="A149" s="49">
        <v>145</v>
      </c>
      <c r="B149" s="35" t="s">
        <v>166</v>
      </c>
      <c r="C149" s="44">
        <v>21515</v>
      </c>
      <c r="D149" s="50">
        <f>Вода!P148</f>
        <v>35876.58000000001</v>
      </c>
      <c r="E149" s="50">
        <f>'Водоотведение '!Q148</f>
        <v>55516.81</v>
      </c>
    </row>
    <row r="150" spans="1:5" ht="15">
      <c r="A150" s="49">
        <v>146</v>
      </c>
      <c r="B150" s="35" t="s">
        <v>167</v>
      </c>
      <c r="C150" s="8">
        <v>21516</v>
      </c>
      <c r="D150" s="50">
        <f>Вода!P149</f>
        <v>62173.88</v>
      </c>
      <c r="E150" s="50">
        <f>'Водоотведение '!Q149</f>
        <v>98290.84</v>
      </c>
    </row>
    <row r="151" spans="1:5" ht="15">
      <c r="A151" s="49">
        <v>147</v>
      </c>
      <c r="B151" s="35" t="s">
        <v>168</v>
      </c>
      <c r="C151" s="8">
        <v>21523</v>
      </c>
      <c r="D151" s="50">
        <f>Вода!P150</f>
        <v>18104.42</v>
      </c>
      <c r="E151" s="50">
        <f>'Водоотведение '!Q150</f>
        <v>17625.739999999998</v>
      </c>
    </row>
    <row r="152" spans="1:5" ht="15">
      <c r="A152" s="49">
        <v>148</v>
      </c>
      <c r="B152" s="35" t="s">
        <v>169</v>
      </c>
      <c r="C152" s="8">
        <v>21524</v>
      </c>
      <c r="D152" s="50">
        <f>Вода!P151</f>
        <v>19437.430000000004</v>
      </c>
      <c r="E152" s="50">
        <f>'Водоотведение '!Q151</f>
        <v>18998.01</v>
      </c>
    </row>
    <row r="153" spans="1:5" ht="15">
      <c r="A153" s="49">
        <v>149</v>
      </c>
      <c r="B153" s="35" t="s">
        <v>170</v>
      </c>
      <c r="C153" s="8">
        <v>21525</v>
      </c>
      <c r="D153" s="50">
        <f>Вода!P152</f>
        <v>24473.770000000004</v>
      </c>
      <c r="E153" s="50">
        <f>'Водоотведение '!Q152</f>
        <v>24036.339999999997</v>
      </c>
    </row>
    <row r="154" spans="1:5" ht="15">
      <c r="A154" s="49">
        <v>150</v>
      </c>
      <c r="B154" s="35" t="s">
        <v>171</v>
      </c>
      <c r="C154" s="8">
        <v>21526</v>
      </c>
      <c r="D154" s="50">
        <f>Вода!P153</f>
        <v>15306.850000000002</v>
      </c>
      <c r="E154" s="50">
        <f>'Водоотведение '!Q153</f>
        <v>14868.740000000002</v>
      </c>
    </row>
    <row r="155" spans="1:5" ht="15">
      <c r="A155" s="49">
        <v>151</v>
      </c>
      <c r="B155" s="35" t="s">
        <v>172</v>
      </c>
      <c r="C155" s="8">
        <v>12033</v>
      </c>
      <c r="D155" s="50">
        <f>Вода!P154</f>
        <v>6982.200000000002</v>
      </c>
      <c r="E155" s="50">
        <f>'Водоотведение '!Q154</f>
        <v>6982.200000000002</v>
      </c>
    </row>
    <row r="156" spans="1:5" ht="15">
      <c r="A156" s="49">
        <v>152</v>
      </c>
      <c r="B156" s="35" t="s">
        <v>173</v>
      </c>
      <c r="C156" s="8">
        <v>12450</v>
      </c>
      <c r="D156" s="50">
        <f>Вода!P155</f>
        <v>376834.58</v>
      </c>
      <c r="E156" s="50">
        <f>'Водоотведение '!Q155</f>
        <v>605626.0499999999</v>
      </c>
    </row>
    <row r="157" spans="1:5" ht="15">
      <c r="A157" s="49">
        <v>153</v>
      </c>
      <c r="B157" s="35" t="s">
        <v>174</v>
      </c>
      <c r="C157" s="8">
        <v>12608</v>
      </c>
      <c r="D157" s="50">
        <f>Вода!P156</f>
        <v>176414.82</v>
      </c>
      <c r="E157" s="50">
        <f>'Водоотведение '!Q156</f>
        <v>282326.92000000004</v>
      </c>
    </row>
    <row r="158" spans="1:5" ht="15">
      <c r="A158" s="49">
        <v>154</v>
      </c>
      <c r="B158" s="35" t="s">
        <v>175</v>
      </c>
      <c r="C158" s="8">
        <v>12609</v>
      </c>
      <c r="D158" s="50">
        <f>Вода!P157</f>
        <v>167483.54</v>
      </c>
      <c r="E158" s="50">
        <f>'Водоотведение '!Q157</f>
        <v>275950.83</v>
      </c>
    </row>
    <row r="159" spans="1:5" ht="15">
      <c r="A159" s="49">
        <v>155</v>
      </c>
      <c r="B159" s="35" t="s">
        <v>176</v>
      </c>
      <c r="C159" s="8">
        <v>12610</v>
      </c>
      <c r="D159" s="50">
        <f>Вода!P158</f>
        <v>161054.8</v>
      </c>
      <c r="E159" s="50">
        <f>'Водоотведение '!Q158</f>
        <v>257104.91999999995</v>
      </c>
    </row>
    <row r="160" spans="1:5" ht="15">
      <c r="A160" s="49">
        <v>156</v>
      </c>
      <c r="B160" s="35" t="s">
        <v>177</v>
      </c>
      <c r="C160" s="8">
        <v>12751</v>
      </c>
      <c r="D160" s="50">
        <f>Вода!P159</f>
        <v>393360.19999999995</v>
      </c>
      <c r="E160" s="50">
        <f>'Водоотведение '!Q159</f>
        <v>623757.4299999999</v>
      </c>
    </row>
    <row r="161" spans="1:5" ht="15">
      <c r="A161" s="49">
        <v>157</v>
      </c>
      <c r="B161" s="54" t="s">
        <v>178</v>
      </c>
      <c r="C161" s="8">
        <v>21176</v>
      </c>
      <c r="D161" s="50">
        <f>Вода!P160</f>
        <v>5018.670000000001</v>
      </c>
      <c r="E161" s="50">
        <f>'Водоотведение '!Q160</f>
        <v>0</v>
      </c>
    </row>
    <row r="162" spans="1:5" ht="15">
      <c r="A162" s="49">
        <v>158</v>
      </c>
      <c r="B162" s="35" t="s">
        <v>179</v>
      </c>
      <c r="C162" s="8">
        <v>21179</v>
      </c>
      <c r="D162" s="50">
        <f>Вода!P161</f>
        <v>0</v>
      </c>
      <c r="E162" s="50">
        <f>'Водоотведение '!Q161</f>
        <v>0</v>
      </c>
    </row>
    <row r="163" spans="1:5" ht="15">
      <c r="A163" s="49">
        <v>159</v>
      </c>
      <c r="B163" s="54" t="s">
        <v>180</v>
      </c>
      <c r="C163" s="8">
        <v>21184</v>
      </c>
      <c r="D163" s="50">
        <f>Вода!P162</f>
        <v>1923.5400000000002</v>
      </c>
      <c r="E163" s="50">
        <f>'Водоотведение '!Q162</f>
        <v>0</v>
      </c>
    </row>
    <row r="164" spans="1:5" ht="15">
      <c r="A164" s="49">
        <v>160</v>
      </c>
      <c r="B164" s="35" t="s">
        <v>181</v>
      </c>
      <c r="C164" s="8">
        <v>21186</v>
      </c>
      <c r="D164" s="50">
        <f>Вода!P163</f>
        <v>480.90000000000003</v>
      </c>
      <c r="E164" s="50">
        <f>'Водоотведение '!Q163</f>
        <v>0</v>
      </c>
    </row>
    <row r="165" spans="1:5" ht="15">
      <c r="A165" s="49">
        <v>161</v>
      </c>
      <c r="B165" s="35" t="s">
        <v>182</v>
      </c>
      <c r="C165" s="8">
        <v>21173</v>
      </c>
      <c r="D165" s="50">
        <f>Вода!P164</f>
        <v>0</v>
      </c>
      <c r="E165" s="50">
        <f>'Водоотведение '!Q164</f>
        <v>0</v>
      </c>
    </row>
    <row r="166" spans="1:5" ht="15">
      <c r="A166" s="49">
        <v>162</v>
      </c>
      <c r="B166" s="35" t="s">
        <v>183</v>
      </c>
      <c r="C166" s="8">
        <v>21833</v>
      </c>
      <c r="D166" s="50">
        <f>Вода!P165</f>
        <v>0</v>
      </c>
      <c r="E166" s="50">
        <f>'Водоотведение '!Q165</f>
        <v>0</v>
      </c>
    </row>
    <row r="167" spans="1:5" ht="15">
      <c r="A167" s="49">
        <v>163</v>
      </c>
      <c r="B167" s="35" t="s">
        <v>184</v>
      </c>
      <c r="C167" s="8">
        <v>21174</v>
      </c>
      <c r="D167" s="50">
        <f>Вода!P166</f>
        <v>4647.25</v>
      </c>
      <c r="E167" s="50">
        <f>'Водоотведение '!Q166</f>
        <v>0</v>
      </c>
    </row>
    <row r="168" spans="1:5" ht="15">
      <c r="A168" s="49">
        <v>164</v>
      </c>
      <c r="B168" s="35" t="s">
        <v>185</v>
      </c>
      <c r="C168" s="8">
        <v>11706</v>
      </c>
      <c r="D168" s="50">
        <f>Вода!P167</f>
        <v>0</v>
      </c>
      <c r="E168" s="50">
        <f>'Водоотведение '!Q167</f>
        <v>0</v>
      </c>
    </row>
    <row r="169" spans="1:5" ht="15">
      <c r="A169" s="49">
        <v>165</v>
      </c>
      <c r="B169" s="35" t="s">
        <v>186</v>
      </c>
      <c r="C169" s="8">
        <v>21196</v>
      </c>
      <c r="D169" s="50">
        <f>Вода!P168</f>
        <v>19502.15</v>
      </c>
      <c r="E169" s="50">
        <f>'Водоотведение '!Q168</f>
        <v>33536.18000000001</v>
      </c>
    </row>
    <row r="170" spans="1:5" ht="15">
      <c r="A170" s="49">
        <v>166</v>
      </c>
      <c r="B170" s="35" t="s">
        <v>187</v>
      </c>
      <c r="C170" s="8">
        <v>21197</v>
      </c>
      <c r="D170" s="50">
        <f>Вода!P169</f>
        <v>6815.219999999999</v>
      </c>
      <c r="E170" s="50">
        <f>'Водоотведение '!Q169</f>
        <v>10715.369999999999</v>
      </c>
    </row>
    <row r="171" spans="1:5" ht="15">
      <c r="A171" s="49">
        <v>167</v>
      </c>
      <c r="B171" s="35" t="s">
        <v>188</v>
      </c>
      <c r="C171" s="8">
        <v>21198</v>
      </c>
      <c r="D171" s="50">
        <f>Вода!P170</f>
        <v>0</v>
      </c>
      <c r="E171" s="50">
        <f>'Водоотведение '!Q170</f>
        <v>0</v>
      </c>
    </row>
    <row r="172" spans="1:5" ht="15">
      <c r="A172" s="49">
        <v>168</v>
      </c>
      <c r="B172" s="35" t="s">
        <v>189</v>
      </c>
      <c r="C172" s="8">
        <v>12042</v>
      </c>
      <c r="D172" s="50">
        <f>Вода!P171</f>
        <v>0</v>
      </c>
      <c r="E172" s="50">
        <f>'Водоотведение '!Q171</f>
        <v>0</v>
      </c>
    </row>
    <row r="173" spans="1:5" ht="15">
      <c r="A173" s="49">
        <v>169</v>
      </c>
      <c r="B173" s="35" t="s">
        <v>190</v>
      </c>
      <c r="C173" s="8">
        <v>12050</v>
      </c>
      <c r="D173" s="50">
        <f>Вода!P172</f>
        <v>740.4300000000001</v>
      </c>
      <c r="E173" s="50">
        <f>'Водоотведение '!Q172</f>
        <v>0</v>
      </c>
    </row>
    <row r="174" spans="1:5" ht="15">
      <c r="A174" s="49">
        <v>170</v>
      </c>
      <c r="B174" s="35" t="s">
        <v>191</v>
      </c>
      <c r="C174" s="8">
        <v>12038</v>
      </c>
      <c r="D174" s="50">
        <f>Вода!P173</f>
        <v>8823.679999999998</v>
      </c>
      <c r="E174" s="50">
        <f>'Водоотведение '!Q173</f>
        <v>0</v>
      </c>
    </row>
    <row r="175" spans="1:5" ht="15">
      <c r="A175" s="49">
        <v>171</v>
      </c>
      <c r="B175" s="35" t="s">
        <v>192</v>
      </c>
      <c r="C175" s="8">
        <v>12052</v>
      </c>
      <c r="D175" s="50">
        <f>Вода!P174</f>
        <v>1923.5400000000002</v>
      </c>
      <c r="E175" s="50">
        <f>'Водоотведение '!Q174</f>
        <v>0</v>
      </c>
    </row>
    <row r="176" spans="1:5" ht="15">
      <c r="A176" s="49">
        <v>172</v>
      </c>
      <c r="B176" s="35" t="s">
        <v>193</v>
      </c>
      <c r="C176" s="8">
        <v>21352</v>
      </c>
      <c r="D176" s="50">
        <f>Вода!P175</f>
        <v>498307.21</v>
      </c>
      <c r="E176" s="50">
        <f>'Водоотведение '!Q175</f>
        <v>800820.0600000002</v>
      </c>
    </row>
    <row r="177" spans="1:5" ht="15">
      <c r="A177" s="49">
        <v>173</v>
      </c>
      <c r="B177" s="35" t="s">
        <v>194</v>
      </c>
      <c r="C177" s="8">
        <v>21103</v>
      </c>
      <c r="D177" s="50">
        <f>Вода!P176</f>
        <v>93088.34</v>
      </c>
      <c r="E177" s="50">
        <f>'Водоотведение '!Q176</f>
        <v>155202.94</v>
      </c>
    </row>
    <row r="178" spans="1:5" ht="15">
      <c r="A178" s="49">
        <v>174</v>
      </c>
      <c r="B178" s="35" t="s">
        <v>195</v>
      </c>
      <c r="C178" s="8">
        <v>21104</v>
      </c>
      <c r="D178" s="50">
        <f>Вода!P177</f>
        <v>46285.51</v>
      </c>
      <c r="E178" s="50">
        <f>'Водоотведение '!Q177</f>
        <v>71052.74</v>
      </c>
    </row>
    <row r="179" spans="1:5" ht="15">
      <c r="A179" s="49">
        <v>175</v>
      </c>
      <c r="B179" s="35" t="s">
        <v>196</v>
      </c>
      <c r="C179" s="8">
        <v>21105</v>
      </c>
      <c r="D179" s="50">
        <f>Вода!P178</f>
        <v>48984.04</v>
      </c>
      <c r="E179" s="50">
        <f>'Водоотведение '!Q178</f>
        <v>78626.69000000002</v>
      </c>
    </row>
    <row r="180" spans="1:5" ht="15">
      <c r="A180" s="49">
        <v>176</v>
      </c>
      <c r="B180" s="35" t="s">
        <v>197</v>
      </c>
      <c r="C180" s="8">
        <v>21106</v>
      </c>
      <c r="D180" s="50">
        <f>Вода!P179</f>
        <v>117580.77999999998</v>
      </c>
      <c r="E180" s="50">
        <f>'Водоотведение '!Q179</f>
        <v>194012.58000000002</v>
      </c>
    </row>
    <row r="181" spans="1:5" ht="15">
      <c r="A181" s="49">
        <v>177</v>
      </c>
      <c r="B181" s="35" t="s">
        <v>198</v>
      </c>
      <c r="C181" s="8">
        <v>21107</v>
      </c>
      <c r="D181" s="50">
        <f>Вода!P180</f>
        <v>91399.59000000001</v>
      </c>
      <c r="E181" s="50">
        <f>'Водоотведение '!Q180</f>
        <v>138880.29</v>
      </c>
    </row>
    <row r="182" spans="1:5" ht="15">
      <c r="A182" s="49">
        <v>178</v>
      </c>
      <c r="B182" s="35" t="s">
        <v>199</v>
      </c>
      <c r="C182" s="8">
        <v>21108</v>
      </c>
      <c r="D182" s="50">
        <f>Вода!P181</f>
        <v>79357.90999999999</v>
      </c>
      <c r="E182" s="50">
        <f>'Водоотведение '!Q181</f>
        <v>125058.56</v>
      </c>
    </row>
    <row r="183" spans="1:5" ht="15">
      <c r="A183" s="49">
        <v>179</v>
      </c>
      <c r="B183" s="35" t="s">
        <v>200</v>
      </c>
      <c r="C183" s="8">
        <v>21109</v>
      </c>
      <c r="D183" s="50">
        <f>Вода!P182</f>
        <v>71423.66</v>
      </c>
      <c r="E183" s="50">
        <f>'Водоотведение '!Q182</f>
        <v>115283.01</v>
      </c>
    </row>
    <row r="184" spans="1:5" ht="15">
      <c r="A184" s="49">
        <v>180</v>
      </c>
      <c r="B184" s="35" t="s">
        <v>201</v>
      </c>
      <c r="C184" s="8">
        <v>21110</v>
      </c>
      <c r="D184" s="50">
        <f>Вода!P183</f>
        <v>81996.37999999999</v>
      </c>
      <c r="E184" s="50">
        <f>'Водоотведение '!Q183</f>
        <v>135887.80999999997</v>
      </c>
    </row>
    <row r="185" spans="1:5" ht="15">
      <c r="A185" s="49">
        <v>181</v>
      </c>
      <c r="B185" s="35" t="s">
        <v>202</v>
      </c>
      <c r="C185" s="8">
        <v>21100</v>
      </c>
      <c r="D185" s="50">
        <f>Вода!P184</f>
        <v>76731.28</v>
      </c>
      <c r="E185" s="50">
        <f>'Водоотведение '!Q184</f>
        <v>122162.61</v>
      </c>
    </row>
    <row r="186" spans="1:5" ht="15">
      <c r="A186" s="49">
        <v>182</v>
      </c>
      <c r="B186" s="35" t="s">
        <v>203</v>
      </c>
      <c r="C186" s="8">
        <v>21101</v>
      </c>
      <c r="D186" s="50">
        <f>Вода!P185</f>
        <v>417597.11</v>
      </c>
      <c r="E186" s="50">
        <f>'Водоотведение '!Q185</f>
        <v>635261.4299999999</v>
      </c>
    </row>
    <row r="187" spans="1:5" ht="15">
      <c r="A187" s="49">
        <v>183</v>
      </c>
      <c r="B187" s="35" t="s">
        <v>204</v>
      </c>
      <c r="C187" s="8">
        <v>21102</v>
      </c>
      <c r="D187" s="50">
        <f>Вода!P186</f>
        <v>45443.2</v>
      </c>
      <c r="E187" s="50">
        <f>'Водоотведение '!Q186</f>
        <v>44479.76000000001</v>
      </c>
    </row>
    <row r="188" spans="1:5" ht="15">
      <c r="A188" s="49">
        <v>184</v>
      </c>
      <c r="B188" s="54" t="s">
        <v>205</v>
      </c>
      <c r="C188" s="8">
        <v>21204</v>
      </c>
      <c r="D188" s="50">
        <f>Вода!P187</f>
        <v>0</v>
      </c>
      <c r="E188" s="50">
        <f>'Водоотведение '!Q187</f>
        <v>0</v>
      </c>
    </row>
    <row r="189" spans="1:5" ht="15">
      <c r="A189" s="49">
        <v>185</v>
      </c>
      <c r="B189" s="35" t="s">
        <v>206</v>
      </c>
      <c r="C189" s="8">
        <v>21207</v>
      </c>
      <c r="D189" s="50">
        <f>Вода!P188</f>
        <v>0</v>
      </c>
      <c r="E189" s="50">
        <f>'Водоотведение '!Q188</f>
        <v>0</v>
      </c>
    </row>
    <row r="190" spans="1:5" ht="15">
      <c r="A190" s="49">
        <v>186</v>
      </c>
      <c r="B190" s="35" t="s">
        <v>207</v>
      </c>
      <c r="C190" s="8">
        <v>21530</v>
      </c>
      <c r="D190" s="50">
        <f>Вода!P189</f>
        <v>57495.39000000001</v>
      </c>
      <c r="E190" s="50">
        <f>'Водоотведение '!Q189</f>
        <v>83447.95999999999</v>
      </c>
    </row>
    <row r="191" spans="1:5" ht="15">
      <c r="A191" s="49">
        <v>187</v>
      </c>
      <c r="B191" s="35" t="s">
        <v>208</v>
      </c>
      <c r="C191" s="8">
        <v>21531</v>
      </c>
      <c r="D191" s="50">
        <f>Вода!P190</f>
        <v>59981.520000000004</v>
      </c>
      <c r="E191" s="50">
        <f>'Водоотведение '!Q190</f>
        <v>91171.72</v>
      </c>
    </row>
    <row r="192" spans="1:5" ht="15">
      <c r="A192" s="49">
        <v>188</v>
      </c>
      <c r="B192" s="35" t="s">
        <v>209</v>
      </c>
      <c r="C192" s="8">
        <v>21532</v>
      </c>
      <c r="D192" s="50">
        <f>Вода!P191</f>
        <v>53701.32000000001</v>
      </c>
      <c r="E192" s="50">
        <f>'Водоотведение '!Q191</f>
        <v>76197.25</v>
      </c>
    </row>
    <row r="193" spans="1:5" ht="15">
      <c r="A193" s="49">
        <v>189</v>
      </c>
      <c r="B193" s="35" t="s">
        <v>210</v>
      </c>
      <c r="C193" s="8">
        <v>21533</v>
      </c>
      <c r="D193" s="50">
        <f>Вода!P192</f>
        <v>23036.09</v>
      </c>
      <c r="E193" s="50">
        <f>'Водоотведение '!Q192</f>
        <v>36678.57</v>
      </c>
    </row>
    <row r="194" spans="1:5" ht="15">
      <c r="A194" s="49">
        <v>190</v>
      </c>
      <c r="B194" s="35" t="s">
        <v>211</v>
      </c>
      <c r="C194" s="8">
        <v>21534</v>
      </c>
      <c r="D194" s="50">
        <f>Вода!P193</f>
        <v>35339.240000000005</v>
      </c>
      <c r="E194" s="50">
        <f>'Водоотведение '!Q193</f>
        <v>55616.04</v>
      </c>
    </row>
    <row r="195" spans="1:5" ht="15">
      <c r="A195" s="49">
        <v>191</v>
      </c>
      <c r="B195" s="35" t="s">
        <v>212</v>
      </c>
      <c r="C195" s="8">
        <v>21535</v>
      </c>
      <c r="D195" s="50">
        <f>Вода!P194</f>
        <v>34319.119999999995</v>
      </c>
      <c r="E195" s="50">
        <f>'Водоотведение '!Q194</f>
        <v>50499.759999999995</v>
      </c>
    </row>
    <row r="196" spans="1:5" ht="15">
      <c r="A196" s="49">
        <v>192</v>
      </c>
      <c r="B196" s="35" t="s">
        <v>213</v>
      </c>
      <c r="C196" s="8">
        <v>21536</v>
      </c>
      <c r="D196" s="50">
        <f>Вода!P195</f>
        <v>33358.19999999999</v>
      </c>
      <c r="E196" s="50">
        <f>'Водоотведение '!Q195</f>
        <v>51375.41999999999</v>
      </c>
    </row>
    <row r="197" spans="1:5" ht="15">
      <c r="A197" s="49">
        <v>193</v>
      </c>
      <c r="B197" s="35" t="s">
        <v>214</v>
      </c>
      <c r="C197" s="8">
        <v>21537</v>
      </c>
      <c r="D197" s="50">
        <f>Вода!P196</f>
        <v>34523.85</v>
      </c>
      <c r="E197" s="50">
        <f>'Водоотведение '!Q196</f>
        <v>53453.82000000001</v>
      </c>
    </row>
    <row r="198" spans="1:5" ht="15">
      <c r="A198" s="49">
        <v>194</v>
      </c>
      <c r="B198" s="35" t="s">
        <v>215</v>
      </c>
      <c r="C198" s="8">
        <v>21538</v>
      </c>
      <c r="D198" s="50">
        <f>Вода!P197</f>
        <v>47929.22</v>
      </c>
      <c r="E198" s="50">
        <f>'Водоотведение '!Q197</f>
        <v>69043.76</v>
      </c>
    </row>
    <row r="199" spans="1:5" ht="15">
      <c r="A199" s="49">
        <v>195</v>
      </c>
      <c r="B199" s="35" t="s">
        <v>216</v>
      </c>
      <c r="C199" s="8">
        <v>21539</v>
      </c>
      <c r="D199" s="50">
        <f>Вода!P198</f>
        <v>47877.829999999994</v>
      </c>
      <c r="E199" s="50">
        <f>'Водоотведение '!Q198</f>
        <v>68206.25</v>
      </c>
    </row>
    <row r="200" spans="1:5" ht="15">
      <c r="A200" s="49">
        <v>196</v>
      </c>
      <c r="B200" s="35" t="s">
        <v>217</v>
      </c>
      <c r="C200" s="8">
        <v>21540</v>
      </c>
      <c r="D200" s="50">
        <f>Вода!P199</f>
        <v>103402.91999999998</v>
      </c>
      <c r="E200" s="50">
        <f>'Водоотведение '!Q199</f>
        <v>155971.38000000003</v>
      </c>
    </row>
    <row r="201" spans="1:5" ht="15">
      <c r="A201" s="49">
        <v>197</v>
      </c>
      <c r="B201" s="35" t="s">
        <v>218</v>
      </c>
      <c r="C201" s="8">
        <v>21541</v>
      </c>
      <c r="D201" s="50">
        <f>Вода!P200</f>
        <v>86651.44000000002</v>
      </c>
      <c r="E201" s="50">
        <f>'Водоотведение '!Q200</f>
        <v>140367.44999999998</v>
      </c>
    </row>
    <row r="202" spans="1:5" ht="15">
      <c r="A202" s="49">
        <v>198</v>
      </c>
      <c r="B202" s="35" t="s">
        <v>219</v>
      </c>
      <c r="C202" s="8">
        <v>21542</v>
      </c>
      <c r="D202" s="50">
        <f>Вода!P201</f>
        <v>82508.63</v>
      </c>
      <c r="E202" s="50">
        <f>'Водоотведение '!Q201</f>
        <v>125085.11</v>
      </c>
    </row>
    <row r="203" spans="1:5" ht="15">
      <c r="A203" s="49">
        <v>199</v>
      </c>
      <c r="B203" s="35" t="s">
        <v>220</v>
      </c>
      <c r="C203" s="8">
        <v>21528</v>
      </c>
      <c r="D203" s="50">
        <f>Вода!P202</f>
        <v>61901.86</v>
      </c>
      <c r="E203" s="50">
        <f>'Водоотведение '!Q202</f>
        <v>96499.73</v>
      </c>
    </row>
    <row r="204" spans="1:5" ht="15">
      <c r="A204" s="49">
        <v>200</v>
      </c>
      <c r="B204" s="35" t="s">
        <v>221</v>
      </c>
      <c r="C204" s="8">
        <v>21529</v>
      </c>
      <c r="D204" s="50">
        <f>Вода!P203</f>
        <v>55107.56</v>
      </c>
      <c r="E204" s="50">
        <f>'Водоотведение '!Q203</f>
        <v>81218.88999999998</v>
      </c>
    </row>
    <row r="205" spans="1:5" ht="15">
      <c r="A205" s="49">
        <v>201</v>
      </c>
      <c r="B205" s="35" t="s">
        <v>222</v>
      </c>
      <c r="C205" s="8">
        <v>21367</v>
      </c>
      <c r="D205" s="50">
        <f>Вода!P204</f>
        <v>15365.099999999999</v>
      </c>
      <c r="E205" s="50">
        <f>'Водоотведение '!Q204</f>
        <v>0</v>
      </c>
    </row>
    <row r="206" spans="1:5" ht="15">
      <c r="A206" s="49">
        <v>202</v>
      </c>
      <c r="B206" s="35" t="s">
        <v>223</v>
      </c>
      <c r="C206" s="8">
        <v>21371</v>
      </c>
      <c r="D206" s="50">
        <f>Вода!P205</f>
        <v>9443.420000000002</v>
      </c>
      <c r="E206" s="50">
        <f>'Водоотведение '!Q205</f>
        <v>0</v>
      </c>
    </row>
    <row r="207" spans="1:5" ht="15">
      <c r="A207" s="49">
        <v>203</v>
      </c>
      <c r="B207" s="54" t="s">
        <v>224</v>
      </c>
      <c r="C207" s="8">
        <v>21373</v>
      </c>
      <c r="D207" s="50">
        <f>Вода!P206</f>
        <v>3846.9600000000005</v>
      </c>
      <c r="E207" s="50">
        <f>'Водоотведение '!Q206</f>
        <v>0</v>
      </c>
    </row>
    <row r="208" spans="1:5" ht="15">
      <c r="A208" s="49">
        <v>204</v>
      </c>
      <c r="B208" s="54" t="s">
        <v>225</v>
      </c>
      <c r="C208" s="8">
        <v>21374</v>
      </c>
      <c r="D208" s="50">
        <f>Вода!P207</f>
        <v>979.8900000000001</v>
      </c>
      <c r="E208" s="50">
        <f>'Водоотведение '!Q207</f>
        <v>0</v>
      </c>
    </row>
    <row r="209" spans="1:5" ht="15">
      <c r="A209" s="49">
        <v>205</v>
      </c>
      <c r="B209" s="54" t="s">
        <v>226</v>
      </c>
      <c r="C209" s="8">
        <v>21361</v>
      </c>
      <c r="D209" s="50">
        <f>Вода!P208</f>
        <v>0</v>
      </c>
      <c r="E209" s="50">
        <f>'Водоотведение '!Q208</f>
        <v>0</v>
      </c>
    </row>
    <row r="210" spans="1:5" ht="15">
      <c r="A210" s="49">
        <v>206</v>
      </c>
      <c r="B210" s="54" t="s">
        <v>227</v>
      </c>
      <c r="C210" s="8">
        <v>21816</v>
      </c>
      <c r="D210" s="50">
        <f>Вода!P209</f>
        <v>4654.8</v>
      </c>
      <c r="E210" s="50">
        <f>'Водоотведение '!Q209</f>
        <v>4654.8</v>
      </c>
    </row>
    <row r="211" spans="1:5" ht="15">
      <c r="A211" s="49">
        <v>207</v>
      </c>
      <c r="B211" s="35" t="s">
        <v>228</v>
      </c>
      <c r="C211" s="8">
        <v>12219</v>
      </c>
      <c r="D211" s="50">
        <f>Вода!P210</f>
        <v>11033.42</v>
      </c>
      <c r="E211" s="50">
        <f>'Водоотведение '!Q210</f>
        <v>0</v>
      </c>
    </row>
    <row r="212" spans="1:5" ht="15">
      <c r="A212" s="49">
        <v>208</v>
      </c>
      <c r="B212" s="54" t="s">
        <v>229</v>
      </c>
      <c r="C212" s="8">
        <v>12226</v>
      </c>
      <c r="D212" s="50">
        <f>Вода!P211</f>
        <v>2404.38</v>
      </c>
      <c r="E212" s="50">
        <f>'Водоотведение '!Q211</f>
        <v>0</v>
      </c>
    </row>
    <row r="213" spans="1:5" ht="15">
      <c r="A213" s="49">
        <v>209</v>
      </c>
      <c r="B213" s="34" t="s">
        <v>230</v>
      </c>
      <c r="C213" s="8">
        <v>21652</v>
      </c>
      <c r="D213" s="50">
        <f>Вода!P212</f>
        <v>2732.6400000000003</v>
      </c>
      <c r="E213" s="50">
        <f>'Водоотведение '!Q212</f>
        <v>0</v>
      </c>
    </row>
    <row r="214" spans="1:5" ht="15">
      <c r="A214" s="49">
        <v>210</v>
      </c>
      <c r="B214" s="34" t="s">
        <v>231</v>
      </c>
      <c r="C214" s="8">
        <v>21653</v>
      </c>
      <c r="D214" s="50">
        <f>Вода!P213</f>
        <v>40532.079999999994</v>
      </c>
      <c r="E214" s="50">
        <f>'Водоотведение '!Q213</f>
        <v>37116.909999999996</v>
      </c>
    </row>
    <row r="215" spans="1:5" ht="15">
      <c r="A215" s="49">
        <v>211</v>
      </c>
      <c r="B215" s="34" t="s">
        <v>232</v>
      </c>
      <c r="C215" s="8">
        <v>21212</v>
      </c>
      <c r="D215" s="50">
        <f>Вода!P214</f>
        <v>2160.98</v>
      </c>
      <c r="E215" s="50">
        <f>'Водоотведение '!Q214</f>
        <v>0</v>
      </c>
    </row>
    <row r="216" spans="1:5" ht="15">
      <c r="A216" s="49">
        <v>212</v>
      </c>
      <c r="B216" s="54" t="s">
        <v>233</v>
      </c>
      <c r="C216" s="8">
        <v>21214</v>
      </c>
      <c r="D216" s="50">
        <f>Вода!P215</f>
        <v>480.90000000000003</v>
      </c>
      <c r="E216" s="50">
        <f>'Водоотведение '!Q215</f>
        <v>0</v>
      </c>
    </row>
    <row r="217" spans="1:5" ht="15">
      <c r="A217" s="49">
        <v>213</v>
      </c>
      <c r="B217" s="54" t="s">
        <v>234</v>
      </c>
      <c r="C217" s="8">
        <v>21215</v>
      </c>
      <c r="D217" s="50">
        <f>Вода!P216</f>
        <v>2885.28</v>
      </c>
      <c r="E217" s="50">
        <f>'Водоотведение '!Q216</f>
        <v>0</v>
      </c>
    </row>
    <row r="218" spans="1:5" ht="15">
      <c r="A218" s="49">
        <v>214</v>
      </c>
      <c r="B218" s="35" t="s">
        <v>235</v>
      </c>
      <c r="C218" s="8">
        <v>21219</v>
      </c>
      <c r="D218" s="50">
        <f>Вода!P217</f>
        <v>0</v>
      </c>
      <c r="E218" s="50">
        <f>'Водоотведение '!Q217</f>
        <v>0</v>
      </c>
    </row>
    <row r="219" spans="1:5" ht="15">
      <c r="A219" s="49">
        <v>215</v>
      </c>
      <c r="B219" s="35" t="s">
        <v>236</v>
      </c>
      <c r="C219" s="8">
        <v>21223</v>
      </c>
      <c r="D219" s="50">
        <f>Вода!P218</f>
        <v>0</v>
      </c>
      <c r="E219" s="50">
        <f>'Водоотведение '!Q218</f>
        <v>0</v>
      </c>
    </row>
    <row r="220" spans="1:5" ht="15">
      <c r="A220" s="49">
        <v>216</v>
      </c>
      <c r="B220" s="35" t="s">
        <v>237</v>
      </c>
      <c r="C220" s="8">
        <v>21227</v>
      </c>
      <c r="D220" s="50">
        <f>Вода!P219</f>
        <v>0</v>
      </c>
      <c r="E220" s="50">
        <f>'Водоотведение '!Q219</f>
        <v>0</v>
      </c>
    </row>
    <row r="221" spans="1:5" ht="15">
      <c r="A221" s="49">
        <v>217</v>
      </c>
      <c r="B221" s="35" t="s">
        <v>238</v>
      </c>
      <c r="C221" s="8">
        <v>21643</v>
      </c>
      <c r="D221" s="50">
        <f>Вода!P220</f>
        <v>0</v>
      </c>
      <c r="E221" s="50">
        <f>'Водоотведение '!Q220</f>
        <v>0</v>
      </c>
    </row>
    <row r="222" spans="1:5" ht="15">
      <c r="A222" s="49">
        <v>218</v>
      </c>
      <c r="B222" s="35" t="s">
        <v>239</v>
      </c>
      <c r="C222" s="8">
        <v>21230</v>
      </c>
      <c r="D222" s="50">
        <f>Вода!P221</f>
        <v>3103.8300000000004</v>
      </c>
      <c r="E222" s="50">
        <f>'Водоотведение '!Q221</f>
        <v>0</v>
      </c>
    </row>
    <row r="223" spans="1:5" ht="15">
      <c r="A223" s="49">
        <v>219</v>
      </c>
      <c r="B223" s="35" t="s">
        <v>240</v>
      </c>
      <c r="C223" s="8">
        <v>21662</v>
      </c>
      <c r="D223" s="50">
        <f>Вода!P222</f>
        <v>0</v>
      </c>
      <c r="E223" s="50">
        <f>'Водоотведение '!Q222</f>
        <v>0</v>
      </c>
    </row>
    <row r="224" spans="1:5" ht="15">
      <c r="A224" s="49">
        <v>220</v>
      </c>
      <c r="B224" s="54" t="s">
        <v>241</v>
      </c>
      <c r="C224" s="8">
        <v>21859</v>
      </c>
      <c r="D224" s="50">
        <f>Вода!P223</f>
        <v>0</v>
      </c>
      <c r="E224" s="50">
        <f>'Водоотведение '!Q223</f>
        <v>0</v>
      </c>
    </row>
    <row r="225" spans="1:5" ht="15">
      <c r="A225" s="49">
        <v>221</v>
      </c>
      <c r="B225" s="35" t="s">
        <v>242</v>
      </c>
      <c r="C225" s="8">
        <v>21241</v>
      </c>
      <c r="D225" s="50">
        <f>Вода!P224</f>
        <v>28067.589999999997</v>
      </c>
      <c r="E225" s="50">
        <f>'Водоотведение '!Q224</f>
        <v>28067.589999999997</v>
      </c>
    </row>
    <row r="226" spans="1:5" ht="15">
      <c r="A226" s="49">
        <v>222</v>
      </c>
      <c r="B226" s="35" t="s">
        <v>243</v>
      </c>
      <c r="C226" s="8">
        <v>21242</v>
      </c>
      <c r="D226" s="50">
        <f>Вода!P225</f>
        <v>480.90000000000003</v>
      </c>
      <c r="E226" s="50">
        <f>'Водоотведение '!Q225</f>
        <v>0</v>
      </c>
    </row>
    <row r="227" spans="1:5" ht="15">
      <c r="A227" s="49">
        <v>223</v>
      </c>
      <c r="B227" s="35" t="s">
        <v>244</v>
      </c>
      <c r="C227" s="8">
        <v>21232</v>
      </c>
      <c r="D227" s="50">
        <f>Вода!P226</f>
        <v>15861.240000000002</v>
      </c>
      <c r="E227" s="50">
        <f>'Водоотведение '!Q226</f>
        <v>25739.999999999996</v>
      </c>
    </row>
    <row r="228" spans="1:5" ht="15">
      <c r="A228" s="49">
        <v>224</v>
      </c>
      <c r="B228" s="35" t="s">
        <v>245</v>
      </c>
      <c r="C228" s="8">
        <v>21233</v>
      </c>
      <c r="D228" s="50">
        <f>Вода!P227</f>
        <v>22970.04</v>
      </c>
      <c r="E228" s="50">
        <f>'Водоотведение '!Q227</f>
        <v>37044.79999999999</v>
      </c>
    </row>
    <row r="229" spans="1:5" ht="15">
      <c r="A229" s="49">
        <v>225</v>
      </c>
      <c r="B229" s="35" t="s">
        <v>246</v>
      </c>
      <c r="C229" s="8">
        <v>21234</v>
      </c>
      <c r="D229" s="50">
        <f>Вода!P228</f>
        <v>6157.6900000000005</v>
      </c>
      <c r="E229" s="50">
        <f>'Водоотведение '!Q228</f>
        <v>0</v>
      </c>
    </row>
    <row r="230" spans="1:5" ht="15">
      <c r="A230" s="49">
        <v>226</v>
      </c>
      <c r="B230" s="35" t="s">
        <v>247</v>
      </c>
      <c r="C230" s="8">
        <v>21235</v>
      </c>
      <c r="D230" s="50">
        <f>Вода!P229</f>
        <v>43113.350000000006</v>
      </c>
      <c r="E230" s="50">
        <f>'Водоотведение '!Q229</f>
        <v>70754.72</v>
      </c>
    </row>
    <row r="231" spans="1:5" ht="15">
      <c r="A231" s="49">
        <v>227</v>
      </c>
      <c r="B231" s="35" t="s">
        <v>248</v>
      </c>
      <c r="C231" s="8">
        <v>21236</v>
      </c>
      <c r="D231" s="50">
        <f>Вода!P230</f>
        <v>1442.64</v>
      </c>
      <c r="E231" s="50">
        <f>'Водоотведение '!Q230</f>
        <v>0</v>
      </c>
    </row>
    <row r="232" spans="1:5" ht="15">
      <c r="A232" s="49">
        <v>228</v>
      </c>
      <c r="B232" s="35" t="s">
        <v>249</v>
      </c>
      <c r="C232" s="8">
        <v>21249</v>
      </c>
      <c r="D232" s="50">
        <f>Вода!P231</f>
        <v>15370.949999999997</v>
      </c>
      <c r="E232" s="50">
        <f>'Водоотведение '!Q231</f>
        <v>25117.22</v>
      </c>
    </row>
    <row r="233" spans="1:5" ht="15">
      <c r="A233" s="49">
        <v>229</v>
      </c>
      <c r="B233" s="35" t="s">
        <v>250</v>
      </c>
      <c r="C233" s="8">
        <v>12059</v>
      </c>
      <c r="D233" s="50">
        <f>Вода!P232</f>
        <v>1519.0200000000002</v>
      </c>
      <c r="E233" s="50">
        <f>'Водоотведение '!Q232</f>
        <v>0</v>
      </c>
    </row>
    <row r="234" spans="1:5" ht="15">
      <c r="A234" s="49">
        <v>230</v>
      </c>
      <c r="B234" s="35" t="s">
        <v>251</v>
      </c>
      <c r="C234" s="8">
        <v>21381</v>
      </c>
      <c r="D234" s="50">
        <f>Вода!P233</f>
        <v>4808.76</v>
      </c>
      <c r="E234" s="50">
        <f>'Водоотведение '!Q233</f>
        <v>0</v>
      </c>
    </row>
    <row r="235" spans="1:5" ht="15">
      <c r="A235" s="49">
        <v>231</v>
      </c>
      <c r="B235" s="35" t="s">
        <v>252</v>
      </c>
      <c r="C235" s="8">
        <v>10031</v>
      </c>
      <c r="D235" s="50">
        <f>Вода!P234</f>
        <v>13474.639999999998</v>
      </c>
      <c r="E235" s="50">
        <f>'Водоотведение '!Q234</f>
        <v>22366.289999999997</v>
      </c>
    </row>
    <row r="236" spans="1:5" ht="15">
      <c r="A236" s="49">
        <v>232</v>
      </c>
      <c r="B236" s="35" t="s">
        <v>253</v>
      </c>
      <c r="C236" s="8">
        <v>10243</v>
      </c>
      <c r="D236" s="50">
        <f>Вода!P235</f>
        <v>0</v>
      </c>
      <c r="E236" s="50">
        <f>'Водоотведение '!Q235</f>
        <v>0</v>
      </c>
    </row>
    <row r="237" spans="1:5" ht="15">
      <c r="A237" s="49">
        <v>233</v>
      </c>
      <c r="B237" s="35" t="s">
        <v>254</v>
      </c>
      <c r="C237" s="8">
        <v>10244</v>
      </c>
      <c r="D237" s="50">
        <f>Вода!P236</f>
        <v>0</v>
      </c>
      <c r="E237" s="50">
        <f>'Водоотведение '!Q236</f>
        <v>0</v>
      </c>
    </row>
    <row r="238" spans="1:5" ht="15">
      <c r="A238" s="49">
        <v>234</v>
      </c>
      <c r="B238" s="35" t="s">
        <v>255</v>
      </c>
      <c r="C238" s="8">
        <v>21392</v>
      </c>
      <c r="D238" s="50">
        <f>Вода!P237</f>
        <v>3366.179999999999</v>
      </c>
      <c r="E238" s="50">
        <f>'Водоотведение '!Q237</f>
        <v>0</v>
      </c>
    </row>
    <row r="239" spans="1:5" ht="15">
      <c r="A239" s="49">
        <v>235</v>
      </c>
      <c r="B239" s="35" t="s">
        <v>256</v>
      </c>
      <c r="C239" s="8">
        <v>21391</v>
      </c>
      <c r="D239" s="50">
        <f>Вода!P238</f>
        <v>2404.38</v>
      </c>
      <c r="E239" s="50">
        <f>'Водоотведение '!Q238</f>
        <v>0</v>
      </c>
    </row>
    <row r="240" spans="1:5" ht="15">
      <c r="A240" s="49">
        <v>236</v>
      </c>
      <c r="B240" s="35" t="s">
        <v>257</v>
      </c>
      <c r="C240" s="8">
        <v>21250</v>
      </c>
      <c r="D240" s="50">
        <f>Вода!P239</f>
        <v>70250.19</v>
      </c>
      <c r="E240" s="50">
        <f>'Водоотведение '!Q239</f>
        <v>115187.11000000002</v>
      </c>
    </row>
    <row r="241" spans="1:5" ht="15">
      <c r="A241" s="49">
        <v>237</v>
      </c>
      <c r="B241" s="35" t="s">
        <v>258</v>
      </c>
      <c r="C241" s="8">
        <v>21251</v>
      </c>
      <c r="D241" s="50">
        <f>Вода!P240</f>
        <v>34776.42</v>
      </c>
      <c r="E241" s="50">
        <f>'Водоотведение '!Q240</f>
        <v>58221.42999999999</v>
      </c>
    </row>
    <row r="242" spans="1:5" ht="15">
      <c r="A242" s="49">
        <v>238</v>
      </c>
      <c r="B242" s="35" t="s">
        <v>259</v>
      </c>
      <c r="C242" s="8">
        <v>21252</v>
      </c>
      <c r="D242" s="50">
        <f>Вода!P241</f>
        <v>34312.43</v>
      </c>
      <c r="E242" s="50">
        <f>'Водоотведение '!Q241</f>
        <v>49375.07000000001</v>
      </c>
    </row>
    <row r="243" spans="1:5" ht="15">
      <c r="A243" s="49">
        <v>239</v>
      </c>
      <c r="B243" s="35" t="s">
        <v>260</v>
      </c>
      <c r="C243" s="8">
        <v>21253</v>
      </c>
      <c r="D243" s="50">
        <f>Вода!P242</f>
        <v>13556.42</v>
      </c>
      <c r="E243" s="50">
        <f>'Водоотведение '!Q242</f>
        <v>22088.829999999998</v>
      </c>
    </row>
    <row r="244" spans="1:5" ht="15">
      <c r="A244" s="49">
        <v>240</v>
      </c>
      <c r="B244" s="35" t="s">
        <v>261</v>
      </c>
      <c r="C244" s="8">
        <v>21000</v>
      </c>
      <c r="D244" s="50">
        <f>Вода!P243</f>
        <v>0</v>
      </c>
      <c r="E244" s="50">
        <f>'Водоотведение '!Q243</f>
        <v>0</v>
      </c>
    </row>
    <row r="245" spans="1:5" ht="15">
      <c r="A245" s="49">
        <v>241</v>
      </c>
      <c r="B245" s="35" t="s">
        <v>262</v>
      </c>
      <c r="C245" s="8">
        <v>21255</v>
      </c>
      <c r="D245" s="50">
        <f>Вода!P244</f>
        <v>30636.92</v>
      </c>
      <c r="E245" s="50">
        <f>'Водоотведение '!Q244</f>
        <v>45952.48</v>
      </c>
    </row>
    <row r="246" spans="1:5" ht="15">
      <c r="A246" s="49">
        <v>242</v>
      </c>
      <c r="B246" s="35" t="s">
        <v>263</v>
      </c>
      <c r="C246" s="8">
        <v>21256</v>
      </c>
      <c r="D246" s="50">
        <f>Вода!P245</f>
        <v>31318.11</v>
      </c>
      <c r="E246" s="50">
        <f>'Водоотведение '!Q245</f>
        <v>47152.850000000006</v>
      </c>
    </row>
    <row r="247" spans="1:5" ht="15">
      <c r="A247" s="49">
        <v>243</v>
      </c>
      <c r="B247" s="35" t="s">
        <v>264</v>
      </c>
      <c r="C247" s="8">
        <v>31001</v>
      </c>
      <c r="D247" s="50">
        <f>Вода!P246</f>
        <v>0</v>
      </c>
      <c r="E247" s="50">
        <f>'Водоотведение '!Q246</f>
        <v>0</v>
      </c>
    </row>
    <row r="248" spans="1:5" ht="15">
      <c r="A248" s="49">
        <v>244</v>
      </c>
      <c r="B248" s="35" t="s">
        <v>265</v>
      </c>
      <c r="C248" s="8">
        <v>21257</v>
      </c>
      <c r="D248" s="50">
        <f>Вода!P247</f>
        <v>45175.86</v>
      </c>
      <c r="E248" s="50">
        <f>'Водоотведение '!Q247</f>
        <v>78235.89</v>
      </c>
    </row>
    <row r="249" spans="1:5" ht="15">
      <c r="A249" s="49">
        <v>245</v>
      </c>
      <c r="B249" s="35" t="s">
        <v>266</v>
      </c>
      <c r="C249" s="8">
        <v>21113</v>
      </c>
      <c r="D249" s="50">
        <f>Вода!P248</f>
        <v>28340.16</v>
      </c>
      <c r="E249" s="50">
        <f>'Водоотведение '!Q248</f>
        <v>44595.28</v>
      </c>
    </row>
    <row r="250" spans="1:5" ht="15">
      <c r="A250" s="49">
        <v>246</v>
      </c>
      <c r="B250" s="35" t="s">
        <v>267</v>
      </c>
      <c r="C250" s="8">
        <v>21116</v>
      </c>
      <c r="D250" s="50">
        <f>Вода!P249</f>
        <v>58190.659999999996</v>
      </c>
      <c r="E250" s="50">
        <f>'Водоотведение '!Q249</f>
        <v>88719.6</v>
      </c>
    </row>
    <row r="251" spans="1:5" ht="15">
      <c r="A251" s="49">
        <v>247</v>
      </c>
      <c r="B251" s="35" t="s">
        <v>268</v>
      </c>
      <c r="C251" s="8">
        <v>21114</v>
      </c>
      <c r="D251" s="50">
        <f>Вода!P250</f>
        <v>34872.32</v>
      </c>
      <c r="E251" s="50">
        <f>'Водоотведение '!Q250</f>
        <v>59256.91</v>
      </c>
    </row>
    <row r="252" spans="1:5" ht="15">
      <c r="A252" s="49">
        <v>248</v>
      </c>
      <c r="B252" s="35" t="s">
        <v>269</v>
      </c>
      <c r="C252" s="8">
        <v>21115</v>
      </c>
      <c r="D252" s="50">
        <f>Вода!P251</f>
        <v>32315.85</v>
      </c>
      <c r="E252" s="50">
        <f>'Водоотведение '!Q251</f>
        <v>52082.38999999999</v>
      </c>
    </row>
    <row r="253" spans="1:5" ht="15">
      <c r="A253" s="49">
        <v>249</v>
      </c>
      <c r="B253" s="35" t="s">
        <v>270</v>
      </c>
      <c r="C253" s="8">
        <v>21258</v>
      </c>
      <c r="D253" s="50">
        <f>Вода!P252</f>
        <v>66586.53</v>
      </c>
      <c r="E253" s="50">
        <f>'Водоотведение '!Q252</f>
        <v>121309.23</v>
      </c>
    </row>
    <row r="254" spans="1:5" ht="15">
      <c r="A254" s="49">
        <v>250</v>
      </c>
      <c r="B254" s="35" t="s">
        <v>271</v>
      </c>
      <c r="C254" s="8">
        <v>21259</v>
      </c>
      <c r="D254" s="50">
        <f>Вода!P253</f>
        <v>42647.270000000004</v>
      </c>
      <c r="E254" s="50">
        <f>'Водоотведение '!Q253</f>
        <v>68079.15</v>
      </c>
    </row>
    <row r="255" spans="1:5" ht="15">
      <c r="A255" s="49">
        <v>251</v>
      </c>
      <c r="B255" s="35" t="s">
        <v>272</v>
      </c>
      <c r="C255" s="8">
        <v>21820</v>
      </c>
      <c r="D255" s="50">
        <f>Вода!P254</f>
        <v>429810.0399999999</v>
      </c>
      <c r="E255" s="50">
        <f>'Водоотведение '!Q254</f>
        <v>697665.5800000001</v>
      </c>
    </row>
    <row r="256" spans="1:5" ht="15">
      <c r="A256" s="49">
        <v>252</v>
      </c>
      <c r="B256" s="35" t="s">
        <v>273</v>
      </c>
      <c r="C256" s="8">
        <v>21260</v>
      </c>
      <c r="D256" s="50">
        <f>Вода!P255</f>
        <v>60244.18</v>
      </c>
      <c r="E256" s="50">
        <f>'Водоотведение '!Q255</f>
        <v>102131.87000000001</v>
      </c>
    </row>
    <row r="257" spans="1:5" ht="15">
      <c r="A257" s="49">
        <v>253</v>
      </c>
      <c r="B257" s="35" t="s">
        <v>274</v>
      </c>
      <c r="C257" s="8">
        <v>21261</v>
      </c>
      <c r="D257" s="50">
        <f>Вода!P256</f>
        <v>58845.08</v>
      </c>
      <c r="E257" s="50">
        <f>'Водоотведение '!Q256</f>
        <v>93887.71000000002</v>
      </c>
    </row>
    <row r="258" spans="1:5" ht="15">
      <c r="A258" s="49">
        <v>254</v>
      </c>
      <c r="B258" s="54" t="s">
        <v>275</v>
      </c>
      <c r="C258" s="8">
        <v>21262</v>
      </c>
      <c r="D258" s="50">
        <f>Вода!P257</f>
        <v>66891.11</v>
      </c>
      <c r="E258" s="50">
        <f>'Водоотведение '!Q257</f>
        <v>111099.79999999999</v>
      </c>
    </row>
    <row r="259" spans="1:5" ht="15">
      <c r="A259" s="49">
        <v>255</v>
      </c>
      <c r="B259" s="54" t="s">
        <v>276</v>
      </c>
      <c r="C259" s="8">
        <v>10245</v>
      </c>
      <c r="D259" s="50">
        <f>Вода!P258</f>
        <v>4083.7200000000007</v>
      </c>
      <c r="E259" s="50">
        <f>'Водоотведение '!Q258</f>
        <v>0</v>
      </c>
    </row>
    <row r="260" spans="1:5" ht="15">
      <c r="A260" s="49">
        <v>256</v>
      </c>
      <c r="B260" s="35" t="s">
        <v>277</v>
      </c>
      <c r="C260" s="8">
        <v>10247</v>
      </c>
      <c r="D260" s="50">
        <f>Вода!P259</f>
        <v>3350.939999999999</v>
      </c>
      <c r="E260" s="50">
        <f>'Водоотведение '!Q259</f>
        <v>0</v>
      </c>
    </row>
    <row r="261" spans="1:5" ht="15">
      <c r="A261" s="49">
        <v>257</v>
      </c>
      <c r="B261" s="35" t="s">
        <v>278</v>
      </c>
      <c r="C261" s="8">
        <v>10248</v>
      </c>
      <c r="D261" s="50">
        <f>Вода!P260</f>
        <v>2045.64</v>
      </c>
      <c r="E261" s="50">
        <f>'Водоотведение '!Q260</f>
        <v>0</v>
      </c>
    </row>
    <row r="262" spans="1:5" ht="15">
      <c r="A262" s="49">
        <v>258</v>
      </c>
      <c r="B262" s="35" t="s">
        <v>279</v>
      </c>
      <c r="C262" s="8">
        <v>21826</v>
      </c>
      <c r="D262" s="50">
        <f>Вода!P261</f>
        <v>190.79999999999998</v>
      </c>
      <c r="E262" s="50">
        <f>'Водоотведение '!Q261</f>
        <v>0</v>
      </c>
    </row>
    <row r="263" spans="1:5" ht="15">
      <c r="A263" s="49">
        <v>259</v>
      </c>
      <c r="B263" s="35" t="s">
        <v>280</v>
      </c>
      <c r="C263" s="8">
        <v>21395</v>
      </c>
      <c r="D263" s="50">
        <f>Вода!P262</f>
        <v>6982.199999999999</v>
      </c>
      <c r="E263" s="50">
        <f>'Водоотведение '!Q262</f>
        <v>6982.199999999999</v>
      </c>
    </row>
    <row r="264" spans="1:5" ht="15">
      <c r="A264" s="49">
        <v>260</v>
      </c>
      <c r="B264" s="35" t="s">
        <v>281</v>
      </c>
      <c r="C264" s="8">
        <v>12224</v>
      </c>
      <c r="D264" s="50">
        <f>Вода!P263</f>
        <v>1442.7</v>
      </c>
      <c r="E264" s="50">
        <f>'Водоотведение '!Q263</f>
        <v>0</v>
      </c>
    </row>
    <row r="265" spans="1:5" ht="15">
      <c r="A265" s="49">
        <v>261</v>
      </c>
      <c r="B265" s="35" t="s">
        <v>282</v>
      </c>
      <c r="C265" s="8">
        <v>12233</v>
      </c>
      <c r="D265" s="50">
        <f>Вода!P264</f>
        <v>541.98</v>
      </c>
      <c r="E265" s="50">
        <f>'Водоотведение '!Q264</f>
        <v>0</v>
      </c>
    </row>
    <row r="266" spans="1:5" ht="15">
      <c r="A266" s="49">
        <v>262</v>
      </c>
      <c r="B266" s="35" t="s">
        <v>283</v>
      </c>
      <c r="C266" s="8">
        <v>12231</v>
      </c>
      <c r="D266" s="50">
        <f>Вода!P265</f>
        <v>6251.399999999999</v>
      </c>
      <c r="E266" s="50">
        <f>'Водоотведение '!Q265</f>
        <v>0</v>
      </c>
    </row>
    <row r="267" spans="1:5" ht="15">
      <c r="A267" s="49">
        <v>263</v>
      </c>
      <c r="B267" s="35" t="s">
        <v>284</v>
      </c>
      <c r="C267" s="8">
        <v>12239</v>
      </c>
      <c r="D267" s="50">
        <f>Вода!P266</f>
        <v>0</v>
      </c>
      <c r="E267" s="50">
        <f>'Водоотведение '!Q266</f>
        <v>0</v>
      </c>
    </row>
    <row r="268" spans="1:5" ht="15">
      <c r="A268" s="49">
        <v>264</v>
      </c>
      <c r="B268" s="35" t="s">
        <v>285</v>
      </c>
      <c r="C268" s="8">
        <v>12240</v>
      </c>
      <c r="D268" s="50">
        <f>Вода!P267</f>
        <v>9107.26</v>
      </c>
      <c r="E268" s="50">
        <f>'Водоотведение '!Q267</f>
        <v>0</v>
      </c>
    </row>
    <row r="269" spans="1:5" ht="15">
      <c r="A269" s="49">
        <v>265</v>
      </c>
      <c r="B269" s="34" t="s">
        <v>286</v>
      </c>
      <c r="C269" s="8">
        <v>12242</v>
      </c>
      <c r="D269" s="50">
        <f>Вода!P268</f>
        <v>9045</v>
      </c>
      <c r="E269" s="50">
        <f>'Водоотведение '!Q268</f>
        <v>0</v>
      </c>
    </row>
    <row r="270" spans="1:5" ht="15">
      <c r="A270" s="49">
        <v>266</v>
      </c>
      <c r="B270" s="35" t="s">
        <v>287</v>
      </c>
      <c r="C270" s="8">
        <v>12235</v>
      </c>
      <c r="D270" s="50">
        <f>Вода!P269</f>
        <v>6510.96</v>
      </c>
      <c r="E270" s="50">
        <f>'Водоотведение '!Q269</f>
        <v>0</v>
      </c>
    </row>
    <row r="271" spans="1:5" ht="15">
      <c r="A271" s="49">
        <v>267</v>
      </c>
      <c r="B271" s="35" t="s">
        <v>288</v>
      </c>
      <c r="C271" s="8">
        <v>10237</v>
      </c>
      <c r="D271" s="50">
        <f>Вода!P270</f>
        <v>9136.619999999997</v>
      </c>
      <c r="E271" s="50">
        <f>'Водоотведение '!Q270</f>
        <v>0</v>
      </c>
    </row>
    <row r="272" spans="1:5" ht="15">
      <c r="A272" s="49">
        <v>268</v>
      </c>
      <c r="B272" s="35" t="s">
        <v>289</v>
      </c>
      <c r="C272" s="8">
        <v>12238</v>
      </c>
      <c r="D272" s="50">
        <f>Вода!P271</f>
        <v>5043.29</v>
      </c>
      <c r="E272" s="50">
        <f>'Водоотведение '!Q271</f>
        <v>0</v>
      </c>
    </row>
    <row r="273" spans="1:5" ht="15">
      <c r="A273" s="49">
        <v>269</v>
      </c>
      <c r="B273" s="35" t="s">
        <v>290</v>
      </c>
      <c r="C273" s="8">
        <v>12253</v>
      </c>
      <c r="D273" s="50">
        <f>Вода!P272</f>
        <v>0</v>
      </c>
      <c r="E273" s="50">
        <f>'Водоотведение '!Q272</f>
        <v>0</v>
      </c>
    </row>
    <row r="274" spans="1:5" ht="15">
      <c r="A274" s="49">
        <v>270</v>
      </c>
      <c r="B274" s="35" t="s">
        <v>291</v>
      </c>
      <c r="C274" s="8">
        <v>12254</v>
      </c>
      <c r="D274" s="50">
        <f>Вода!P273</f>
        <v>919.7600000000001</v>
      </c>
      <c r="E274" s="50">
        <f>'Водоотведение '!Q273</f>
        <v>0</v>
      </c>
    </row>
    <row r="275" spans="1:5" ht="15">
      <c r="A275" s="49">
        <v>271</v>
      </c>
      <c r="B275" s="35" t="s">
        <v>292</v>
      </c>
      <c r="C275" s="8">
        <v>12262</v>
      </c>
      <c r="D275" s="50">
        <f>Вода!P274</f>
        <v>1923.4800000000002</v>
      </c>
      <c r="E275" s="50">
        <f>'Водоотведение '!Q274</f>
        <v>0</v>
      </c>
    </row>
    <row r="276" spans="1:5" ht="15">
      <c r="A276" s="49">
        <v>272</v>
      </c>
      <c r="B276" s="35" t="s">
        <v>293</v>
      </c>
      <c r="C276" s="8">
        <v>12265</v>
      </c>
      <c r="D276" s="50">
        <f>Вода!P275</f>
        <v>0</v>
      </c>
      <c r="E276" s="50">
        <f>'Водоотведение '!Q275</f>
        <v>0</v>
      </c>
    </row>
    <row r="277" spans="1:5" ht="15">
      <c r="A277" s="49">
        <v>273</v>
      </c>
      <c r="B277" s="35" t="s">
        <v>294</v>
      </c>
      <c r="C277" s="8">
        <v>12266</v>
      </c>
      <c r="D277" s="50">
        <f>Вода!P276</f>
        <v>5770.5</v>
      </c>
      <c r="E277" s="50">
        <f>'Водоотведение '!Q276</f>
        <v>0</v>
      </c>
    </row>
    <row r="278" spans="1:5" ht="15">
      <c r="A278" s="49">
        <v>274</v>
      </c>
      <c r="B278" s="54" t="s">
        <v>295</v>
      </c>
      <c r="C278" s="8">
        <v>12267</v>
      </c>
      <c r="D278" s="50">
        <f>Вода!P277</f>
        <v>0</v>
      </c>
      <c r="E278" s="50">
        <f>'Водоотведение '!Q277</f>
        <v>0</v>
      </c>
    </row>
    <row r="279" spans="1:5" ht="15">
      <c r="A279" s="49">
        <v>275</v>
      </c>
      <c r="B279" s="35" t="s">
        <v>296</v>
      </c>
      <c r="C279" s="8">
        <v>12273</v>
      </c>
      <c r="D279" s="50">
        <f>Вода!P278</f>
        <v>3999.7200000000003</v>
      </c>
      <c r="E279" s="50">
        <f>'Водоотведение '!Q278</f>
        <v>0</v>
      </c>
    </row>
    <row r="280" spans="1:5" ht="15">
      <c r="A280" s="49">
        <v>276</v>
      </c>
      <c r="B280" s="54" t="s">
        <v>297</v>
      </c>
      <c r="C280" s="8">
        <v>10026</v>
      </c>
      <c r="D280" s="50">
        <f>Вода!P279</f>
        <v>5542.94</v>
      </c>
      <c r="E280" s="50">
        <f>'Водоотведение '!Q279</f>
        <v>0</v>
      </c>
    </row>
    <row r="281" spans="1:5" ht="15">
      <c r="A281" s="49">
        <v>277</v>
      </c>
      <c r="B281" s="35" t="s">
        <v>298</v>
      </c>
      <c r="C281" s="8">
        <v>21663</v>
      </c>
      <c r="D281" s="50">
        <f>Вода!P280</f>
        <v>3366.1200000000003</v>
      </c>
      <c r="E281" s="50">
        <f>'Водоотведение '!Q280</f>
        <v>0</v>
      </c>
    </row>
    <row r="282" spans="1:5" ht="15">
      <c r="A282" s="49">
        <v>278</v>
      </c>
      <c r="B282" s="35" t="s">
        <v>299</v>
      </c>
      <c r="C282" s="8">
        <v>21664</v>
      </c>
      <c r="D282" s="50">
        <f>Вода!P281</f>
        <v>2808.2999999999993</v>
      </c>
      <c r="E282" s="50">
        <f>'Водоотведение '!Q281</f>
        <v>2327.4</v>
      </c>
    </row>
    <row r="283" spans="1:5" ht="15">
      <c r="A283" s="49">
        <v>279</v>
      </c>
      <c r="B283" s="35" t="s">
        <v>300</v>
      </c>
      <c r="C283" s="8">
        <v>21666</v>
      </c>
      <c r="D283" s="50">
        <f>Вода!P282</f>
        <v>1923.4800000000002</v>
      </c>
      <c r="E283" s="50">
        <f>'Водоотведение '!Q282</f>
        <v>0</v>
      </c>
    </row>
    <row r="284" spans="1:5" ht="15">
      <c r="A284" s="49">
        <v>280</v>
      </c>
      <c r="B284" s="35" t="s">
        <v>301</v>
      </c>
      <c r="C284" s="8">
        <v>21667</v>
      </c>
      <c r="D284" s="50">
        <f>Вода!P283</f>
        <v>8617.62</v>
      </c>
      <c r="E284" s="50">
        <f>'Водоотведение '!Q283</f>
        <v>0</v>
      </c>
    </row>
    <row r="285" spans="1:5" ht="15">
      <c r="A285" s="49">
        <v>281</v>
      </c>
      <c r="B285" s="35" t="s">
        <v>302</v>
      </c>
      <c r="C285" s="8">
        <v>21263</v>
      </c>
      <c r="D285" s="50">
        <f>Вода!P284</f>
        <v>1163.7</v>
      </c>
      <c r="E285" s="50">
        <f>'Водоотведение '!Q284</f>
        <v>1163.7</v>
      </c>
    </row>
    <row r="286" spans="1:5" ht="15">
      <c r="A286" s="49">
        <v>282</v>
      </c>
      <c r="B286" s="35" t="s">
        <v>303</v>
      </c>
      <c r="C286" s="8">
        <v>21264</v>
      </c>
      <c r="D286" s="50">
        <f>Вода!P285</f>
        <v>11267.720000000001</v>
      </c>
      <c r="E286" s="50">
        <f>'Водоотведение '!Q285</f>
        <v>11267.720000000001</v>
      </c>
    </row>
    <row r="287" spans="1:5" ht="15">
      <c r="A287" s="49">
        <v>283</v>
      </c>
      <c r="B287" s="35" t="s">
        <v>304</v>
      </c>
      <c r="C287" s="8">
        <v>12086</v>
      </c>
      <c r="D287" s="50">
        <f>Вода!P286</f>
        <v>8903.080000000002</v>
      </c>
      <c r="E287" s="50">
        <f>'Водоотведение '!Q286</f>
        <v>0</v>
      </c>
    </row>
    <row r="288" spans="1:5" ht="15">
      <c r="A288" s="49">
        <v>284</v>
      </c>
      <c r="B288" s="35" t="s">
        <v>305</v>
      </c>
      <c r="C288" s="8">
        <v>12088</v>
      </c>
      <c r="D288" s="50">
        <f>Вода!P287</f>
        <v>2633.3699999999994</v>
      </c>
      <c r="E288" s="50">
        <f>'Водоотведение '!Q287</f>
        <v>0</v>
      </c>
    </row>
    <row r="289" spans="1:5" ht="15">
      <c r="A289" s="49">
        <v>285</v>
      </c>
      <c r="B289" s="35" t="s">
        <v>306</v>
      </c>
      <c r="C289" s="8">
        <v>12093</v>
      </c>
      <c r="D289" s="50">
        <f>Вода!P288</f>
        <v>5518.56</v>
      </c>
      <c r="E289" s="50">
        <f>'Водоотведение '!Q288</f>
        <v>0</v>
      </c>
    </row>
    <row r="290" spans="1:5" ht="15">
      <c r="A290" s="49">
        <v>286</v>
      </c>
      <c r="B290" s="54" t="s">
        <v>307</v>
      </c>
      <c r="C290" s="8">
        <v>12094</v>
      </c>
      <c r="D290" s="50">
        <f>Вода!P289</f>
        <v>6117.7699999999995</v>
      </c>
      <c r="E290" s="50">
        <f>'Водоотведение '!Q289</f>
        <v>0</v>
      </c>
    </row>
    <row r="291" spans="1:5" ht="15">
      <c r="A291" s="49">
        <v>287</v>
      </c>
      <c r="B291" s="35" t="s">
        <v>308</v>
      </c>
      <c r="C291" s="8">
        <v>12611</v>
      </c>
      <c r="D291" s="50">
        <f>Вода!P290</f>
        <v>10579.260000000004</v>
      </c>
      <c r="E291" s="50">
        <f>'Водоотведение '!Q290</f>
        <v>0</v>
      </c>
    </row>
    <row r="292" spans="1:5" ht="15">
      <c r="A292" s="49">
        <v>288</v>
      </c>
      <c r="B292" s="35" t="s">
        <v>309</v>
      </c>
      <c r="C292" s="8">
        <v>11713</v>
      </c>
      <c r="D292" s="50">
        <f>Вода!P291</f>
        <v>0</v>
      </c>
      <c r="E292" s="50">
        <f>'Водоотведение '!Q291</f>
        <v>0</v>
      </c>
    </row>
    <row r="293" spans="1:5" ht="15">
      <c r="A293" s="49">
        <v>289</v>
      </c>
      <c r="B293" s="35" t="s">
        <v>310</v>
      </c>
      <c r="C293" s="8">
        <v>21402</v>
      </c>
      <c r="D293" s="50">
        <f>Вода!P292</f>
        <v>1442.64</v>
      </c>
      <c r="E293" s="50">
        <f>'Водоотведение '!Q292</f>
        <v>0</v>
      </c>
    </row>
    <row r="294" spans="1:5" ht="15">
      <c r="A294" s="49">
        <v>290</v>
      </c>
      <c r="B294" s="35" t="s">
        <v>311</v>
      </c>
      <c r="C294" s="10">
        <v>10249</v>
      </c>
      <c r="D294" s="50">
        <f>Вода!P293</f>
        <v>1137.3100000000002</v>
      </c>
      <c r="E294" s="50">
        <f>'Водоотведение '!Q293</f>
        <v>0</v>
      </c>
    </row>
    <row r="295" spans="1:5" ht="15">
      <c r="A295" s="49">
        <v>291</v>
      </c>
      <c r="B295" s="35" t="s">
        <v>312</v>
      </c>
      <c r="C295" s="10">
        <v>12098</v>
      </c>
      <c r="D295" s="50">
        <f>Вода!P294</f>
        <v>5027.5599999999995</v>
      </c>
      <c r="E295" s="50">
        <f>'Водоотведение '!Q294</f>
        <v>3817</v>
      </c>
    </row>
    <row r="296" spans="1:5" ht="15">
      <c r="A296" s="49">
        <v>292</v>
      </c>
      <c r="B296" s="54" t="s">
        <v>313</v>
      </c>
      <c r="C296" s="8">
        <v>12099</v>
      </c>
      <c r="D296" s="50">
        <f>Вода!P295</f>
        <v>4885.139999999999</v>
      </c>
      <c r="E296" s="50">
        <f>'Водоотведение '!Q295</f>
        <v>0</v>
      </c>
    </row>
    <row r="297" spans="1:5" ht="15">
      <c r="A297" s="49">
        <v>293</v>
      </c>
      <c r="B297" s="35" t="s">
        <v>314</v>
      </c>
      <c r="C297" s="8">
        <v>10008</v>
      </c>
      <c r="D297" s="50">
        <f>Вода!P296</f>
        <v>0</v>
      </c>
      <c r="E297" s="50">
        <f>'Водоотведение '!Q296</f>
        <v>0</v>
      </c>
    </row>
    <row r="298" spans="1:5" ht="15">
      <c r="A298" s="49">
        <v>294</v>
      </c>
      <c r="B298" s="54" t="s">
        <v>315</v>
      </c>
      <c r="C298" s="8">
        <v>10015</v>
      </c>
      <c r="D298" s="50">
        <f>Вода!P297</f>
        <v>0</v>
      </c>
      <c r="E298" s="50">
        <f>'Водоотведение '!Q297</f>
        <v>0</v>
      </c>
    </row>
    <row r="299" spans="1:5" ht="15">
      <c r="A299" s="49">
        <v>295</v>
      </c>
      <c r="B299" s="35" t="s">
        <v>316</v>
      </c>
      <c r="C299" s="8">
        <v>10014</v>
      </c>
      <c r="D299" s="50">
        <f>Вода!P298</f>
        <v>2939.0499999999997</v>
      </c>
      <c r="E299" s="50">
        <f>'Водоотведение '!Q298</f>
        <v>0</v>
      </c>
    </row>
    <row r="300" spans="1:5" ht="15">
      <c r="A300" s="49">
        <v>296</v>
      </c>
      <c r="B300" s="35" t="s">
        <v>317</v>
      </c>
      <c r="C300" s="8">
        <v>12406</v>
      </c>
      <c r="D300" s="50">
        <f>Вода!P299</f>
        <v>171086.03</v>
      </c>
      <c r="E300" s="50">
        <f>'Водоотведение '!Q299</f>
        <v>259739.80000000002</v>
      </c>
    </row>
    <row r="301" spans="1:5" ht="15">
      <c r="A301" s="49">
        <v>297</v>
      </c>
      <c r="B301" s="35" t="s">
        <v>318</v>
      </c>
      <c r="C301" s="8">
        <v>12625</v>
      </c>
      <c r="D301" s="50">
        <f>Вода!P300</f>
        <v>0</v>
      </c>
      <c r="E301" s="50">
        <f>'Водоотведение '!Q300</f>
        <v>0</v>
      </c>
    </row>
    <row r="302" spans="1:5" ht="15">
      <c r="A302" s="49">
        <v>298</v>
      </c>
      <c r="B302" s="35" t="s">
        <v>319</v>
      </c>
      <c r="C302" s="8">
        <v>12637</v>
      </c>
      <c r="D302" s="50">
        <f>Вода!P301</f>
        <v>0</v>
      </c>
      <c r="E302" s="50">
        <f>'Водоотведение '!Q301</f>
        <v>0</v>
      </c>
    </row>
    <row r="303" spans="1:5" ht="15">
      <c r="A303" s="49">
        <v>299</v>
      </c>
      <c r="B303" s="35" t="s">
        <v>320</v>
      </c>
      <c r="C303" s="8">
        <v>12407</v>
      </c>
      <c r="D303" s="50">
        <f>Вода!P302</f>
        <v>190726.49999999997</v>
      </c>
      <c r="E303" s="50">
        <f>'Водоотведение '!Q302</f>
        <v>280685.89</v>
      </c>
    </row>
    <row r="304" spans="1:5" ht="15">
      <c r="A304" s="49">
        <v>300</v>
      </c>
      <c r="B304" s="35" t="s">
        <v>321</v>
      </c>
      <c r="C304" s="8">
        <v>33005</v>
      </c>
      <c r="D304" s="50">
        <f>Вода!P303</f>
        <v>0</v>
      </c>
      <c r="E304" s="50">
        <f>'Водоотведение '!Q303</f>
        <v>0</v>
      </c>
    </row>
    <row r="305" spans="1:5" ht="15">
      <c r="A305" s="49">
        <v>301</v>
      </c>
      <c r="B305" s="35" t="s">
        <v>322</v>
      </c>
      <c r="C305" s="8">
        <v>21824</v>
      </c>
      <c r="D305" s="50">
        <f>Вода!P304</f>
        <v>12169.669999999998</v>
      </c>
      <c r="E305" s="50">
        <f>'Водоотведение '!Q304</f>
        <v>0</v>
      </c>
    </row>
    <row r="306" spans="1:5" ht="15">
      <c r="A306" s="49">
        <v>302</v>
      </c>
      <c r="B306" s="35" t="s">
        <v>323</v>
      </c>
      <c r="C306" s="8">
        <v>21827</v>
      </c>
      <c r="D306" s="50">
        <f>Вода!P305</f>
        <v>10617.750000000002</v>
      </c>
      <c r="E306" s="50">
        <f>'Водоотведение '!Q305</f>
        <v>0</v>
      </c>
    </row>
    <row r="307" spans="1:5" ht="15">
      <c r="A307" s="49">
        <v>303</v>
      </c>
      <c r="B307" s="35" t="s">
        <v>324</v>
      </c>
      <c r="C307" s="8">
        <v>21828</v>
      </c>
      <c r="D307" s="50">
        <f>Вода!P306</f>
        <v>10266.720000000001</v>
      </c>
      <c r="E307" s="50">
        <f>'Водоотведение '!Q306</f>
        <v>0</v>
      </c>
    </row>
    <row r="308" spans="1:5" ht="15">
      <c r="A308" s="49">
        <v>304</v>
      </c>
      <c r="B308" s="35" t="s">
        <v>325</v>
      </c>
      <c r="C308" s="8">
        <v>21829</v>
      </c>
      <c r="D308" s="50">
        <f>Вода!P307</f>
        <v>10286.51</v>
      </c>
      <c r="E308" s="50">
        <f>'Водоотведение '!Q307</f>
        <v>0</v>
      </c>
    </row>
    <row r="309" spans="1:5" ht="15">
      <c r="A309" s="49">
        <v>305</v>
      </c>
      <c r="B309" s="35" t="s">
        <v>326</v>
      </c>
      <c r="C309" s="8">
        <v>12362</v>
      </c>
      <c r="D309" s="50">
        <f>Вода!P308</f>
        <v>197648.43</v>
      </c>
      <c r="E309" s="50">
        <f>'Водоотведение '!Q308</f>
        <v>302267.66000000003</v>
      </c>
    </row>
    <row r="310" spans="1:5" ht="15">
      <c r="A310" s="49">
        <v>306</v>
      </c>
      <c r="B310" s="35" t="s">
        <v>327</v>
      </c>
      <c r="C310" s="8">
        <v>12360</v>
      </c>
      <c r="D310" s="50">
        <f>Вода!P309</f>
        <v>204284.92999999996</v>
      </c>
      <c r="E310" s="50">
        <f>'Водоотведение '!Q309</f>
        <v>315842.21</v>
      </c>
    </row>
    <row r="311" spans="1:5" ht="15">
      <c r="A311" s="49">
        <v>307</v>
      </c>
      <c r="B311" s="35" t="s">
        <v>328</v>
      </c>
      <c r="C311" s="8">
        <v>12361</v>
      </c>
      <c r="D311" s="50">
        <f>Вода!P310</f>
        <v>200158.92</v>
      </c>
      <c r="E311" s="50">
        <f>'Водоотведение '!Q310</f>
        <v>327466.14999999997</v>
      </c>
    </row>
    <row r="312" spans="1:5" ht="15">
      <c r="A312" s="49">
        <v>308</v>
      </c>
      <c r="B312" s="35" t="s">
        <v>329</v>
      </c>
      <c r="C312" s="8">
        <v>11165</v>
      </c>
      <c r="D312" s="50">
        <f>Вода!P311</f>
        <v>183904.44</v>
      </c>
      <c r="E312" s="50">
        <f>'Водоотведение '!Q311</f>
        <v>298841.11</v>
      </c>
    </row>
    <row r="313" spans="1:5" ht="15">
      <c r="A313" s="49">
        <v>309</v>
      </c>
      <c r="B313" s="35" t="s">
        <v>330</v>
      </c>
      <c r="C313" s="8">
        <v>12109</v>
      </c>
      <c r="D313" s="50">
        <f>Вода!P312</f>
        <v>12136.389999999998</v>
      </c>
      <c r="E313" s="50">
        <f>'Водоотведение '!Q312</f>
        <v>0</v>
      </c>
    </row>
    <row r="314" spans="1:5" ht="15">
      <c r="A314" s="49">
        <v>310</v>
      </c>
      <c r="B314" s="35" t="s">
        <v>331</v>
      </c>
      <c r="C314" s="8">
        <v>11161</v>
      </c>
      <c r="D314" s="50">
        <f>Вода!P313</f>
        <v>87509.48999999999</v>
      </c>
      <c r="E314" s="50">
        <f>'Водоотведение '!Q313</f>
        <v>124857.93999999999</v>
      </c>
    </row>
    <row r="315" spans="1:5" ht="15">
      <c r="A315" s="49">
        <v>311</v>
      </c>
      <c r="B315" s="35" t="s">
        <v>332</v>
      </c>
      <c r="C315" s="8">
        <v>12113</v>
      </c>
      <c r="D315" s="50">
        <f>Вода!P314</f>
        <v>3366.1200000000003</v>
      </c>
      <c r="E315" s="50">
        <f>'Водоотведение '!Q314</f>
        <v>0</v>
      </c>
    </row>
    <row r="316" spans="1:5" ht="15">
      <c r="A316" s="49">
        <v>312</v>
      </c>
      <c r="B316" s="35" t="s">
        <v>333</v>
      </c>
      <c r="C316" s="8">
        <v>11162</v>
      </c>
      <c r="D316" s="50">
        <f>Вода!P315</f>
        <v>92492.06</v>
      </c>
      <c r="E316" s="50">
        <f>'Водоотведение '!Q315</f>
        <v>139946.52000000002</v>
      </c>
    </row>
    <row r="317" spans="1:5" ht="15">
      <c r="A317" s="49">
        <v>313</v>
      </c>
      <c r="B317" s="35" t="s">
        <v>334</v>
      </c>
      <c r="C317" s="8">
        <v>11163</v>
      </c>
      <c r="D317" s="50">
        <f>Вода!P316</f>
        <v>103688.79000000001</v>
      </c>
      <c r="E317" s="50">
        <f>'Водоотведение '!Q316</f>
        <v>151942.97</v>
      </c>
    </row>
    <row r="318" spans="1:5" ht="15">
      <c r="A318" s="49">
        <v>314</v>
      </c>
      <c r="B318" s="54" t="s">
        <v>335</v>
      </c>
      <c r="C318" s="8">
        <v>11164</v>
      </c>
      <c r="D318" s="50">
        <f>Вода!P317</f>
        <v>91681.07999999999</v>
      </c>
      <c r="E318" s="50">
        <f>'Водоотведение '!Q317</f>
        <v>130721.41999999998</v>
      </c>
    </row>
    <row r="319" spans="1:5" ht="15">
      <c r="A319" s="49">
        <v>315</v>
      </c>
      <c r="B319" s="54" t="s">
        <v>336</v>
      </c>
      <c r="C319" s="8">
        <v>10250</v>
      </c>
      <c r="D319" s="50">
        <f>Вода!P318</f>
        <v>5159.94</v>
      </c>
      <c r="E319" s="50">
        <f>'Водоотведение '!Q318</f>
        <v>0</v>
      </c>
    </row>
    <row r="320" spans="1:5" ht="15">
      <c r="A320" s="49">
        <v>316</v>
      </c>
      <c r="B320" s="35" t="s">
        <v>337</v>
      </c>
      <c r="C320" s="8">
        <v>12642</v>
      </c>
      <c r="D320" s="50">
        <f>Вода!P319</f>
        <v>2404.38</v>
      </c>
      <c r="E320" s="50">
        <f>'Водоотведение '!Q319</f>
        <v>0</v>
      </c>
    </row>
    <row r="321" spans="1:5" ht="15">
      <c r="A321" s="49">
        <v>317</v>
      </c>
      <c r="B321" s="35" t="s">
        <v>338</v>
      </c>
      <c r="C321" s="8">
        <v>12640</v>
      </c>
      <c r="D321" s="50">
        <f>Вода!P320</f>
        <v>557.22</v>
      </c>
      <c r="E321" s="50">
        <f>'Водоотведение '!Q320</f>
        <v>0</v>
      </c>
    </row>
    <row r="322" spans="1:5" ht="15">
      <c r="A322" s="49">
        <v>318</v>
      </c>
      <c r="B322" s="35" t="s">
        <v>339</v>
      </c>
      <c r="C322" s="8">
        <v>21408</v>
      </c>
      <c r="D322" s="50">
        <f>Вода!P321</f>
        <v>381.6</v>
      </c>
      <c r="E322" s="50">
        <f>'Водоотведение '!Q321</f>
        <v>0</v>
      </c>
    </row>
    <row r="323" spans="1:5" ht="15">
      <c r="A323" s="49">
        <v>319</v>
      </c>
      <c r="B323" s="35" t="s">
        <v>340</v>
      </c>
      <c r="C323" s="8">
        <v>21412</v>
      </c>
      <c r="D323" s="50">
        <f>Вода!P322</f>
        <v>0</v>
      </c>
      <c r="E323" s="50">
        <f>'Водоотведение '!Q322</f>
        <v>0</v>
      </c>
    </row>
    <row r="324" spans="1:5" ht="15">
      <c r="A324" s="49">
        <v>320</v>
      </c>
      <c r="B324" s="35" t="s">
        <v>341</v>
      </c>
      <c r="C324" s="8">
        <v>21678</v>
      </c>
      <c r="D324" s="50">
        <f>Вода!P323</f>
        <v>12711.379999999997</v>
      </c>
      <c r="E324" s="50">
        <f>'Водоотведение '!Q323</f>
        <v>11678.34</v>
      </c>
    </row>
    <row r="325" spans="1:5" ht="15">
      <c r="A325" s="49">
        <v>321</v>
      </c>
      <c r="B325" s="35" t="s">
        <v>342</v>
      </c>
      <c r="C325" s="8">
        <v>21675</v>
      </c>
      <c r="D325" s="50">
        <f>Вода!P324</f>
        <v>21897.649999999998</v>
      </c>
      <c r="E325" s="50">
        <f>'Водоотведение '!Q324</f>
        <v>21261.199999999997</v>
      </c>
    </row>
    <row r="326" spans="1:5" ht="15">
      <c r="A326" s="49">
        <v>322</v>
      </c>
      <c r="B326" s="35" t="s">
        <v>343</v>
      </c>
      <c r="C326" s="8">
        <v>21676</v>
      </c>
      <c r="D326" s="50">
        <f>Вода!P325</f>
        <v>36099.7</v>
      </c>
      <c r="E326" s="50">
        <f>'Водоотведение '!Q325</f>
        <v>35502.689999999995</v>
      </c>
    </row>
    <row r="327" spans="1:5" ht="15">
      <c r="A327" s="49">
        <v>323</v>
      </c>
      <c r="B327" s="35" t="s">
        <v>344</v>
      </c>
      <c r="C327" s="8">
        <v>21677</v>
      </c>
      <c r="D327" s="50">
        <f>Вода!P326</f>
        <v>39879.3</v>
      </c>
      <c r="E327" s="50">
        <f>'Водоотведение '!Q326</f>
        <v>39267.619999999995</v>
      </c>
    </row>
    <row r="328" spans="1:5" ht="15">
      <c r="A328" s="49">
        <v>324</v>
      </c>
      <c r="B328" s="35" t="s">
        <v>345</v>
      </c>
      <c r="C328" s="8">
        <v>22454</v>
      </c>
      <c r="D328" s="50">
        <f>Вода!P327</f>
        <v>117482.74</v>
      </c>
      <c r="E328" s="50">
        <f>'Водоотведение '!Q327</f>
        <v>165815.36000000002</v>
      </c>
    </row>
    <row r="329" spans="1:5" ht="15">
      <c r="A329" s="49">
        <v>325</v>
      </c>
      <c r="B329" s="35" t="s">
        <v>346</v>
      </c>
      <c r="C329" s="8">
        <v>22457</v>
      </c>
      <c r="D329" s="50">
        <f>Вода!P328</f>
        <v>14650.77</v>
      </c>
      <c r="E329" s="50">
        <f>'Водоотведение '!Q328</f>
        <v>12980.400000000001</v>
      </c>
    </row>
    <row r="330" spans="1:5" ht="15">
      <c r="A330" s="49">
        <v>326</v>
      </c>
      <c r="B330" s="35" t="s">
        <v>347</v>
      </c>
      <c r="C330" s="8">
        <v>22459</v>
      </c>
      <c r="D330" s="50">
        <f>Вода!P329</f>
        <v>10623.740000000002</v>
      </c>
      <c r="E330" s="50">
        <f>'Водоотведение '!Q329</f>
        <v>9601.609999999999</v>
      </c>
    </row>
    <row r="331" spans="1:5" ht="15">
      <c r="A331" s="49">
        <v>327</v>
      </c>
      <c r="B331" s="35" t="s">
        <v>348</v>
      </c>
      <c r="C331" s="8">
        <v>22458</v>
      </c>
      <c r="D331" s="50">
        <f>Вода!P330</f>
        <v>24241.02</v>
      </c>
      <c r="E331" s="50">
        <f>'Водоотведение '!Q330</f>
        <v>21953.52</v>
      </c>
    </row>
    <row r="332" spans="1:5" ht="15">
      <c r="A332" s="49">
        <v>328</v>
      </c>
      <c r="B332" s="35" t="s">
        <v>349</v>
      </c>
      <c r="C332" s="8">
        <v>22463</v>
      </c>
      <c r="D332" s="50">
        <f>Вода!P331</f>
        <v>0</v>
      </c>
      <c r="E332" s="50">
        <f>'Водоотведение '!Q331</f>
        <v>0</v>
      </c>
    </row>
    <row r="333" spans="1:5" ht="15">
      <c r="A333" s="49">
        <v>329</v>
      </c>
      <c r="B333" s="35" t="s">
        <v>350</v>
      </c>
      <c r="C333" s="8">
        <v>21421</v>
      </c>
      <c r="D333" s="50">
        <f>Вода!P332</f>
        <v>6747.5199999999995</v>
      </c>
      <c r="E333" s="50">
        <f>'Водоотведение '!Q332</f>
        <v>0</v>
      </c>
    </row>
    <row r="334" spans="1:5" ht="15">
      <c r="A334" s="49">
        <v>330</v>
      </c>
      <c r="B334" s="35" t="s">
        <v>351</v>
      </c>
      <c r="C334" s="8">
        <v>21684</v>
      </c>
      <c r="D334" s="50">
        <f>Вода!P333</f>
        <v>10518.21</v>
      </c>
      <c r="E334" s="50">
        <f>'Водоотведение '!Q333</f>
        <v>0</v>
      </c>
    </row>
    <row r="335" spans="1:5" ht="15">
      <c r="A335" s="49">
        <v>331</v>
      </c>
      <c r="B335" s="54" t="s">
        <v>352</v>
      </c>
      <c r="C335" s="8">
        <v>10234</v>
      </c>
      <c r="D335" s="50">
        <f>Вода!P334</f>
        <v>24729.32</v>
      </c>
      <c r="E335" s="50">
        <f>'Водоотведение '!Q334</f>
        <v>40527.24</v>
      </c>
    </row>
    <row r="336" spans="1:5" ht="15">
      <c r="A336" s="49">
        <v>332</v>
      </c>
      <c r="B336" s="54" t="s">
        <v>353</v>
      </c>
      <c r="C336" s="8">
        <v>10235</v>
      </c>
      <c r="D336" s="50">
        <f>Вода!P335</f>
        <v>24282.250000000004</v>
      </c>
      <c r="E336" s="50">
        <f>'Водоотведение '!Q335</f>
        <v>39979.86</v>
      </c>
    </row>
    <row r="337" spans="1:5" ht="15">
      <c r="A337" s="49">
        <v>333</v>
      </c>
      <c r="B337" s="35" t="s">
        <v>354</v>
      </c>
      <c r="C337" s="8">
        <v>12122</v>
      </c>
      <c r="D337" s="50">
        <f>Вода!P336</f>
        <v>10365.5</v>
      </c>
      <c r="E337" s="50">
        <f>'Водоотведение '!Q336</f>
        <v>0</v>
      </c>
    </row>
    <row r="338" spans="1:5" ht="15">
      <c r="A338" s="49">
        <v>334</v>
      </c>
      <c r="B338" s="35" t="s">
        <v>355</v>
      </c>
      <c r="C338" s="8">
        <v>12127</v>
      </c>
      <c r="D338" s="50">
        <f>Вода!P337</f>
        <v>5770.5</v>
      </c>
      <c r="E338" s="50">
        <f>'Водоотведение '!Q337</f>
        <v>0</v>
      </c>
    </row>
    <row r="339" spans="1:5" ht="15">
      <c r="A339" s="49">
        <v>335</v>
      </c>
      <c r="B339" s="41" t="s">
        <v>356</v>
      </c>
      <c r="C339" s="9">
        <v>21435</v>
      </c>
      <c r="D339" s="50">
        <f>Вода!P338</f>
        <v>1442.64</v>
      </c>
      <c r="E339" s="50">
        <f>'Водоотведение '!Q338</f>
        <v>0</v>
      </c>
    </row>
    <row r="340" spans="1:5" ht="15">
      <c r="A340" s="49">
        <v>336</v>
      </c>
      <c r="B340" s="35" t="s">
        <v>357</v>
      </c>
      <c r="C340" s="8">
        <v>21437</v>
      </c>
      <c r="D340" s="50">
        <f>Вода!P339</f>
        <v>6251.339999999998</v>
      </c>
      <c r="E340" s="50">
        <f>'Водоотведение '!Q339</f>
        <v>0</v>
      </c>
    </row>
    <row r="341" spans="1:5" ht="15">
      <c r="A341" s="49">
        <v>337</v>
      </c>
      <c r="B341" s="35" t="s">
        <v>358</v>
      </c>
      <c r="C341" s="8">
        <v>21432</v>
      </c>
      <c r="D341" s="50">
        <f>Вода!P340</f>
        <v>1923.4800000000002</v>
      </c>
      <c r="E341" s="50">
        <f>'Водоотведение '!Q340</f>
        <v>0</v>
      </c>
    </row>
    <row r="342" spans="1:5" ht="15">
      <c r="A342" s="49">
        <v>338</v>
      </c>
      <c r="B342" s="35" t="s">
        <v>359</v>
      </c>
      <c r="C342" s="8">
        <v>21433</v>
      </c>
      <c r="D342" s="50">
        <f>Вода!P341</f>
        <v>5170.810000000001</v>
      </c>
      <c r="E342" s="50">
        <f>'Водоотведение '!Q341</f>
        <v>0</v>
      </c>
    </row>
    <row r="343" spans="1:5" ht="15">
      <c r="A343" s="49">
        <v>339</v>
      </c>
      <c r="B343" s="35" t="s">
        <v>360</v>
      </c>
      <c r="C343" s="8">
        <v>12164</v>
      </c>
      <c r="D343" s="50">
        <f>Вода!P342</f>
        <v>181362.33999999997</v>
      </c>
      <c r="E343" s="50">
        <f>'Водоотведение '!Q342</f>
        <v>277355.6</v>
      </c>
    </row>
    <row r="344" spans="1:5" ht="15">
      <c r="A344" s="49">
        <v>340</v>
      </c>
      <c r="B344" s="34" t="s">
        <v>361</v>
      </c>
      <c r="C344" s="8">
        <v>12138</v>
      </c>
      <c r="D344" s="50">
        <f>Вода!P343</f>
        <v>113740.34</v>
      </c>
      <c r="E344" s="50">
        <f>'Водоотведение '!Q343</f>
        <v>181139.19000000003</v>
      </c>
    </row>
    <row r="345" spans="1:5" ht="15">
      <c r="A345" s="49">
        <v>341</v>
      </c>
      <c r="B345" s="54" t="s">
        <v>362</v>
      </c>
      <c r="C345" s="8">
        <v>12139</v>
      </c>
      <c r="D345" s="50">
        <f>Вода!P344</f>
        <v>192172.61000000002</v>
      </c>
      <c r="E345" s="50">
        <f>'Водоотведение '!Q344</f>
        <v>301370.75</v>
      </c>
    </row>
    <row r="346" spans="1:5" ht="15">
      <c r="A346" s="49">
        <v>342</v>
      </c>
      <c r="B346" s="35" t="s">
        <v>363</v>
      </c>
      <c r="C346" s="8">
        <v>12143</v>
      </c>
      <c r="D346" s="50">
        <f>Вода!P345</f>
        <v>304212.65</v>
      </c>
      <c r="E346" s="50">
        <f>'Водоотведение '!Q345</f>
        <v>512540.1099999999</v>
      </c>
    </row>
    <row r="347" spans="1:5" ht="15">
      <c r="A347" s="49">
        <v>343</v>
      </c>
      <c r="B347" s="35" t="s">
        <v>364</v>
      </c>
      <c r="C347" s="8">
        <v>12648</v>
      </c>
      <c r="D347" s="50">
        <f>Вода!P346</f>
        <v>0</v>
      </c>
      <c r="E347" s="50">
        <f>'Водоотведение '!Q346</f>
        <v>0</v>
      </c>
    </row>
    <row r="348" spans="1:5" ht="15">
      <c r="A348" s="49">
        <v>344</v>
      </c>
      <c r="B348" s="35" t="s">
        <v>365</v>
      </c>
      <c r="C348" s="8">
        <v>21831</v>
      </c>
      <c r="D348" s="50">
        <f>Вода!P347</f>
        <v>207889.08</v>
      </c>
      <c r="E348" s="50">
        <f>'Водоотведение '!Q347</f>
        <v>319740.89999999997</v>
      </c>
    </row>
    <row r="349" spans="1:5" ht="15">
      <c r="A349" s="49">
        <v>345</v>
      </c>
      <c r="B349" s="35" t="s">
        <v>366</v>
      </c>
      <c r="C349" s="8">
        <v>10030</v>
      </c>
      <c r="D349" s="50">
        <f>Вода!P348</f>
        <v>17904.739999999998</v>
      </c>
      <c r="E349" s="50">
        <f>'Водоотведение '!Q348</f>
        <v>29358.1</v>
      </c>
    </row>
    <row r="350" spans="1:5" ht="15">
      <c r="A350" s="49">
        <v>346</v>
      </c>
      <c r="B350" s="35" t="s">
        <v>367</v>
      </c>
      <c r="C350" s="8">
        <v>12275</v>
      </c>
      <c r="D350" s="50">
        <f>Вода!P349</f>
        <v>8655.779999999999</v>
      </c>
      <c r="E350" s="50">
        <f>'Водоотведение '!Q349</f>
        <v>0</v>
      </c>
    </row>
    <row r="351" spans="1:5" ht="15">
      <c r="A351" s="49">
        <v>347</v>
      </c>
      <c r="B351" s="35" t="s">
        <v>368</v>
      </c>
      <c r="C351" s="8">
        <v>12284</v>
      </c>
      <c r="D351" s="50">
        <f>Вода!P350</f>
        <v>8426.780000000002</v>
      </c>
      <c r="E351" s="50">
        <f>'Водоотведение '!Q350</f>
        <v>0</v>
      </c>
    </row>
    <row r="352" spans="1:5" ht="15">
      <c r="A352" s="49">
        <v>348</v>
      </c>
      <c r="B352" s="35" t="s">
        <v>369</v>
      </c>
      <c r="C352" s="8">
        <v>12285</v>
      </c>
      <c r="D352" s="50">
        <f>Вода!P351</f>
        <v>5289.600000000001</v>
      </c>
      <c r="E352" s="50">
        <f>'Водоотведение '!Q351</f>
        <v>0</v>
      </c>
    </row>
    <row r="353" spans="1:5" ht="15">
      <c r="A353" s="49">
        <v>349</v>
      </c>
      <c r="B353" s="35" t="s">
        <v>370</v>
      </c>
      <c r="C353" s="8">
        <v>12276</v>
      </c>
      <c r="D353" s="50">
        <f>Вода!P352</f>
        <v>55893.06999999999</v>
      </c>
      <c r="E353" s="50">
        <f>'Водоотведение '!Q352</f>
        <v>54505.380000000005</v>
      </c>
    </row>
    <row r="354" spans="1:5" ht="15">
      <c r="A354" s="49">
        <v>350</v>
      </c>
      <c r="B354" s="35" t="s">
        <v>371</v>
      </c>
      <c r="C354" s="8">
        <v>12277</v>
      </c>
      <c r="D354" s="50">
        <f>Вода!P353</f>
        <v>32301.41</v>
      </c>
      <c r="E354" s="50">
        <f>'Водоотведение '!Q353</f>
        <v>30873.529999999995</v>
      </c>
    </row>
    <row r="355" spans="1:5" ht="15">
      <c r="A355" s="49">
        <v>351</v>
      </c>
      <c r="B355" s="35" t="s">
        <v>372</v>
      </c>
      <c r="C355" s="8">
        <v>12278</v>
      </c>
      <c r="D355" s="50">
        <f>Вода!P354</f>
        <v>5186.610000000001</v>
      </c>
      <c r="E355" s="50">
        <f>'Водоотведение '!Q354</f>
        <v>0</v>
      </c>
    </row>
    <row r="356" spans="1:5" ht="15">
      <c r="A356" s="49">
        <v>352</v>
      </c>
      <c r="B356" s="35" t="s">
        <v>373</v>
      </c>
      <c r="C356" s="8">
        <v>12279</v>
      </c>
      <c r="D356" s="50">
        <f>Вода!P355</f>
        <v>4327.92</v>
      </c>
      <c r="E356" s="50">
        <f>'Водоотведение '!Q355</f>
        <v>0</v>
      </c>
    </row>
    <row r="357" spans="1:5" ht="15">
      <c r="A357" s="49">
        <v>353</v>
      </c>
      <c r="B357" s="54" t="s">
        <v>374</v>
      </c>
      <c r="C357" s="8">
        <v>12280</v>
      </c>
      <c r="D357" s="50">
        <f>Вода!P356</f>
        <v>6251.339999999998</v>
      </c>
      <c r="E357" s="50">
        <f>'Водоотведение '!Q356</f>
        <v>0</v>
      </c>
    </row>
    <row r="358" spans="1:5" ht="15">
      <c r="A358" s="49">
        <v>354</v>
      </c>
      <c r="B358" s="35" t="s">
        <v>375</v>
      </c>
      <c r="C358" s="8">
        <v>12281</v>
      </c>
      <c r="D358" s="50">
        <f>Вода!P357</f>
        <v>1442.64</v>
      </c>
      <c r="E358" s="50">
        <f>'Водоотведение '!Q357</f>
        <v>0</v>
      </c>
    </row>
    <row r="359" spans="1:5" ht="15">
      <c r="A359" s="49">
        <v>355</v>
      </c>
      <c r="B359" s="35" t="s">
        <v>376</v>
      </c>
      <c r="C359" s="8">
        <v>12282</v>
      </c>
      <c r="D359" s="50">
        <f>Вода!P358</f>
        <v>5961.3</v>
      </c>
      <c r="E359" s="50">
        <f>'Водоотведение '!Q358</f>
        <v>0</v>
      </c>
    </row>
    <row r="360" spans="1:5" ht="15">
      <c r="A360" s="49">
        <v>356</v>
      </c>
      <c r="B360" s="35" t="s">
        <v>377</v>
      </c>
      <c r="C360" s="8">
        <v>12283</v>
      </c>
      <c r="D360" s="50">
        <f>Вода!P359</f>
        <v>5289.660000000001</v>
      </c>
      <c r="E360" s="50">
        <f>'Водоотведение '!Q359</f>
        <v>0</v>
      </c>
    </row>
    <row r="361" spans="1:5" ht="15">
      <c r="A361" s="49">
        <v>357</v>
      </c>
      <c r="B361" s="35" t="s">
        <v>378</v>
      </c>
      <c r="C361" s="8">
        <v>23648</v>
      </c>
      <c r="D361" s="50">
        <f>Вода!P360</f>
        <v>0</v>
      </c>
      <c r="E361" s="50">
        <f>'Водоотведение '!Q360</f>
        <v>0</v>
      </c>
    </row>
    <row r="362" spans="1:5" ht="15">
      <c r="A362" s="49">
        <v>358</v>
      </c>
      <c r="B362" s="35" t="s">
        <v>379</v>
      </c>
      <c r="C362" s="8">
        <v>23010</v>
      </c>
      <c r="D362" s="50">
        <f>Вода!P361</f>
        <v>209468.02999999994</v>
      </c>
      <c r="E362" s="50">
        <f>'Водоотведение '!Q361</f>
        <v>347485.76999999996</v>
      </c>
    </row>
    <row r="363" spans="1:5" ht="15">
      <c r="A363" s="49">
        <v>359</v>
      </c>
      <c r="B363" s="35" t="s">
        <v>380</v>
      </c>
      <c r="C363" s="8">
        <v>23013</v>
      </c>
      <c r="D363" s="50">
        <f>Вода!P362</f>
        <v>200151.2</v>
      </c>
      <c r="E363" s="50">
        <f>'Водоотведение '!Q362</f>
        <v>324485.03</v>
      </c>
    </row>
    <row r="364" spans="1:5" ht="15">
      <c r="A364" s="49">
        <v>360</v>
      </c>
      <c r="B364" s="35" t="s">
        <v>381</v>
      </c>
      <c r="C364" s="8">
        <v>23001</v>
      </c>
      <c r="D364" s="50">
        <f>Вода!P363</f>
        <v>101666.19</v>
      </c>
      <c r="E364" s="50">
        <f>'Водоотведение '!Q363</f>
        <v>173170.92</v>
      </c>
    </row>
    <row r="365" spans="1:5" ht="15">
      <c r="A365" s="49">
        <v>361</v>
      </c>
      <c r="B365" s="35" t="s">
        <v>382</v>
      </c>
      <c r="C365" s="10">
        <v>23002</v>
      </c>
      <c r="D365" s="50">
        <f>Вода!P364</f>
        <v>91348.95</v>
      </c>
      <c r="E365" s="50">
        <f>'Водоотведение '!Q364</f>
        <v>146133.88</v>
      </c>
    </row>
    <row r="366" spans="1:5" ht="15">
      <c r="A366" s="49">
        <v>362</v>
      </c>
      <c r="B366" s="35" t="s">
        <v>383</v>
      </c>
      <c r="C366" s="8">
        <v>23003</v>
      </c>
      <c r="D366" s="50">
        <f>Вода!P365</f>
        <v>68130.05999999998</v>
      </c>
      <c r="E366" s="50">
        <f>'Водоотведение '!Q365</f>
        <v>115992.57</v>
      </c>
    </row>
    <row r="367" spans="1:5" ht="15">
      <c r="A367" s="49">
        <v>363</v>
      </c>
      <c r="B367" s="35" t="s">
        <v>384</v>
      </c>
      <c r="C367" s="8">
        <v>23004</v>
      </c>
      <c r="D367" s="50">
        <f>Вода!P366</f>
        <v>84099.32</v>
      </c>
      <c r="E367" s="50">
        <f>'Водоотведение '!Q366</f>
        <v>142469.25999999998</v>
      </c>
    </row>
    <row r="368" spans="1:5" ht="15">
      <c r="A368" s="49">
        <v>364</v>
      </c>
      <c r="B368" s="35" t="s">
        <v>385</v>
      </c>
      <c r="C368" s="8">
        <v>21819</v>
      </c>
      <c r="D368" s="50">
        <f>Вода!P367</f>
        <v>505884.14999999997</v>
      </c>
      <c r="E368" s="50">
        <f>'Водоотведение '!Q367</f>
        <v>781488.6900000001</v>
      </c>
    </row>
    <row r="369" spans="1:5" ht="15">
      <c r="A369" s="49">
        <v>365</v>
      </c>
      <c r="B369" s="35" t="s">
        <v>386</v>
      </c>
      <c r="C369" s="8">
        <v>21812</v>
      </c>
      <c r="D369" s="50">
        <f>Вода!P368</f>
        <v>299712.58999999997</v>
      </c>
      <c r="E369" s="50">
        <f>'Водоотведение '!Q368</f>
        <v>466535.69999999995</v>
      </c>
    </row>
    <row r="370" spans="1:5" ht="15">
      <c r="A370" s="49">
        <v>366</v>
      </c>
      <c r="B370" s="35" t="s">
        <v>387</v>
      </c>
      <c r="C370" s="8">
        <v>21448</v>
      </c>
      <c r="D370" s="50">
        <f>Вода!P369</f>
        <v>413708.31</v>
      </c>
      <c r="E370" s="50">
        <f>'Водоотведение '!Q369</f>
        <v>652455.76</v>
      </c>
    </row>
    <row r="371" spans="1:5" ht="15">
      <c r="A371" s="49">
        <v>367</v>
      </c>
      <c r="B371" s="35" t="s">
        <v>388</v>
      </c>
      <c r="C371" s="8">
        <v>21451</v>
      </c>
      <c r="D371" s="50">
        <f>Вода!P370</f>
        <v>9819.84</v>
      </c>
      <c r="E371" s="50">
        <f>'Водоотведение '!Q370</f>
        <v>0</v>
      </c>
    </row>
    <row r="372" spans="1:5" ht="15">
      <c r="A372" s="49">
        <v>368</v>
      </c>
      <c r="B372" s="33" t="s">
        <v>389</v>
      </c>
      <c r="C372" s="8">
        <v>21449</v>
      </c>
      <c r="D372" s="50">
        <f>Вода!P371</f>
        <v>12869.330000000002</v>
      </c>
      <c r="E372" s="50">
        <f>'Водоотведение '!Q371</f>
        <v>0</v>
      </c>
    </row>
    <row r="373" spans="1:5" ht="15">
      <c r="A373" s="49">
        <v>369</v>
      </c>
      <c r="B373" s="36" t="s">
        <v>390</v>
      </c>
      <c r="C373" s="8">
        <v>10032</v>
      </c>
      <c r="D373" s="50">
        <f>Вода!P372</f>
        <v>11286.7</v>
      </c>
      <c r="E373" s="50">
        <f>'Водоотведение '!Q372</f>
        <v>0</v>
      </c>
    </row>
    <row r="374" spans="1:5" ht="15">
      <c r="A374" s="49">
        <v>370</v>
      </c>
      <c r="B374" s="36" t="s">
        <v>391</v>
      </c>
      <c r="C374" s="8">
        <v>10017</v>
      </c>
      <c r="D374" s="50">
        <f>Вода!P373</f>
        <v>15401.34</v>
      </c>
      <c r="E374" s="50">
        <f>'Водоотведение '!Q373</f>
        <v>16413.24</v>
      </c>
    </row>
    <row r="375" spans="1:5" ht="15">
      <c r="A375" s="49">
        <v>371</v>
      </c>
      <c r="B375" s="36" t="s">
        <v>392</v>
      </c>
      <c r="C375" s="8">
        <v>21457</v>
      </c>
      <c r="D375" s="50">
        <f>Вода!P374</f>
        <v>17455.499999999996</v>
      </c>
      <c r="E375" s="50">
        <f>'Водоотведение '!Q374</f>
        <v>17455.499999999996</v>
      </c>
    </row>
    <row r="376" spans="1:5" ht="15">
      <c r="A376" s="49">
        <v>372</v>
      </c>
      <c r="B376" s="36" t="s">
        <v>393</v>
      </c>
      <c r="C376" s="8">
        <v>21688</v>
      </c>
      <c r="D376" s="50">
        <f>Вода!P375</f>
        <v>480.90000000000003</v>
      </c>
      <c r="E376" s="50">
        <f>'Водоотведение '!Q375</f>
        <v>0</v>
      </c>
    </row>
    <row r="377" spans="1:5" ht="15">
      <c r="A377" s="49">
        <v>373</v>
      </c>
      <c r="B377" s="36" t="s">
        <v>394</v>
      </c>
      <c r="C377" s="8">
        <v>21690</v>
      </c>
      <c r="D377" s="50">
        <f>Вода!P376</f>
        <v>22719.97</v>
      </c>
      <c r="E377" s="50">
        <f>'Водоотведение '!Q376</f>
        <v>22719.97</v>
      </c>
    </row>
    <row r="378" spans="1:5" ht="15">
      <c r="A378" s="49">
        <v>374</v>
      </c>
      <c r="B378" s="36" t="s">
        <v>395</v>
      </c>
      <c r="C378" s="8">
        <v>21696</v>
      </c>
      <c r="D378" s="50">
        <f>Вода!P377</f>
        <v>5289.72</v>
      </c>
      <c r="E378" s="50">
        <f>'Водоотведение '!Q377</f>
        <v>0</v>
      </c>
    </row>
    <row r="379" spans="1:5" ht="15">
      <c r="A379" s="49">
        <v>375</v>
      </c>
      <c r="B379" s="36" t="s">
        <v>396</v>
      </c>
      <c r="C379" s="8">
        <v>21698</v>
      </c>
      <c r="D379" s="50">
        <f>Вода!P378</f>
        <v>8487.86</v>
      </c>
      <c r="E379" s="50">
        <f>'Водоотведение '!Q378</f>
        <v>0</v>
      </c>
    </row>
    <row r="380" spans="1:5" ht="15">
      <c r="A380" s="49">
        <v>376</v>
      </c>
      <c r="B380" s="64" t="s">
        <v>397</v>
      </c>
      <c r="C380" s="8">
        <v>10027</v>
      </c>
      <c r="D380" s="50">
        <f>Вода!P379</f>
        <v>33300.329999999994</v>
      </c>
      <c r="E380" s="50">
        <f>'Водоотведение '!Q379</f>
        <v>52060.9</v>
      </c>
    </row>
    <row r="381" spans="1:5" ht="15">
      <c r="A381" s="49">
        <v>377</v>
      </c>
      <c r="B381" s="36" t="s">
        <v>398</v>
      </c>
      <c r="C381" s="8">
        <v>23704</v>
      </c>
      <c r="D381" s="50">
        <f>Вода!P380</f>
        <v>2755.13</v>
      </c>
      <c r="E381" s="50">
        <f>'Водоотведение '!Q380</f>
        <v>0</v>
      </c>
    </row>
    <row r="382" spans="1:5" ht="15">
      <c r="A382" s="49">
        <v>378</v>
      </c>
      <c r="B382" s="36" t="s">
        <v>399</v>
      </c>
      <c r="C382" s="8">
        <v>12290</v>
      </c>
      <c r="D382" s="50">
        <f>Вода!P381</f>
        <v>2885.22</v>
      </c>
      <c r="E382" s="50">
        <f>'Водоотведение '!Q381</f>
        <v>0</v>
      </c>
    </row>
    <row r="383" spans="1:5" ht="15">
      <c r="A383" s="49">
        <v>379</v>
      </c>
      <c r="B383" s="36" t="s">
        <v>400</v>
      </c>
      <c r="C383" s="8">
        <v>12288</v>
      </c>
      <c r="D383" s="50">
        <f>Вода!P382</f>
        <v>0</v>
      </c>
      <c r="E383" s="50">
        <f>'Водоотведение '!Q382</f>
        <v>0</v>
      </c>
    </row>
    <row r="384" spans="1:5" ht="15">
      <c r="A384" s="49">
        <v>380</v>
      </c>
      <c r="B384" s="36" t="s">
        <v>401</v>
      </c>
      <c r="C384" s="8">
        <v>12289</v>
      </c>
      <c r="D384" s="50">
        <f>Вода!P383</f>
        <v>6884.880000000001</v>
      </c>
      <c r="E384" s="50">
        <f>'Водоотведение '!Q383</f>
        <v>0</v>
      </c>
    </row>
    <row r="385" spans="1:5" ht="15">
      <c r="A385" s="49">
        <v>381</v>
      </c>
      <c r="B385" s="36" t="s">
        <v>402</v>
      </c>
      <c r="C385" s="8">
        <v>12295</v>
      </c>
      <c r="D385" s="50">
        <f>Вода!P384</f>
        <v>6251.339999999998</v>
      </c>
      <c r="E385" s="50">
        <f>'Водоотведение '!Q384</f>
        <v>0</v>
      </c>
    </row>
    <row r="386" spans="1:5" ht="15">
      <c r="A386" s="49">
        <v>382</v>
      </c>
      <c r="B386" s="42" t="s">
        <v>403</v>
      </c>
      <c r="C386" s="9">
        <v>11262</v>
      </c>
      <c r="D386" s="50">
        <f>Вода!P385</f>
        <v>116926.16000000002</v>
      </c>
      <c r="E386" s="50">
        <f>'Водоотведение '!Q385</f>
        <v>170902.29</v>
      </c>
    </row>
    <row r="387" spans="1:5" ht="15">
      <c r="A387" s="49">
        <v>383</v>
      </c>
      <c r="B387" s="36" t="s">
        <v>404</v>
      </c>
      <c r="C387" s="8">
        <v>11267</v>
      </c>
      <c r="D387" s="50">
        <f>Вода!P386</f>
        <v>123308.62</v>
      </c>
      <c r="E387" s="50">
        <f>'Водоотведение '!Q386</f>
        <v>180531.88999999998</v>
      </c>
    </row>
    <row r="388" spans="1:5" ht="15">
      <c r="A388" s="49">
        <v>384</v>
      </c>
      <c r="B388" s="36" t="s">
        <v>405</v>
      </c>
      <c r="C388" s="8">
        <v>19755</v>
      </c>
      <c r="D388" s="50">
        <f>Вода!P387</f>
        <v>494303.86000000004</v>
      </c>
      <c r="E388" s="50">
        <f>'Водоотведение '!Q387</f>
        <v>744752.62</v>
      </c>
    </row>
    <row r="389" spans="1:5" ht="15">
      <c r="A389" s="49">
        <v>385</v>
      </c>
      <c r="B389" s="36" t="s">
        <v>406</v>
      </c>
      <c r="C389" s="8">
        <v>12672</v>
      </c>
      <c r="D389" s="50">
        <f>Вода!P388</f>
        <v>318256.63</v>
      </c>
      <c r="E389" s="50">
        <f>'Водоотведение '!Q388</f>
        <v>504428.31999999995</v>
      </c>
    </row>
    <row r="390" spans="1:5" ht="15">
      <c r="A390" s="49">
        <v>386</v>
      </c>
      <c r="B390" s="36" t="s">
        <v>407</v>
      </c>
      <c r="C390" s="8">
        <v>11282</v>
      </c>
      <c r="D390" s="50">
        <f>Вода!P389</f>
        <v>132627.10000000003</v>
      </c>
      <c r="E390" s="50">
        <f>'Водоотведение '!Q389</f>
        <v>206851.16999999998</v>
      </c>
    </row>
    <row r="391" spans="1:5" ht="15">
      <c r="A391" s="49">
        <v>387</v>
      </c>
      <c r="B391" s="36" t="s">
        <v>408</v>
      </c>
      <c r="C391" s="8">
        <v>11284</v>
      </c>
      <c r="D391" s="50">
        <f>Вода!P390</f>
        <v>166686.00999999998</v>
      </c>
      <c r="E391" s="50">
        <f>'Водоотведение '!Q390</f>
        <v>271778.21</v>
      </c>
    </row>
    <row r="392" spans="1:5" ht="15">
      <c r="A392" s="49">
        <v>388</v>
      </c>
      <c r="B392" s="36" t="s">
        <v>409</v>
      </c>
      <c r="C392" s="8">
        <v>11286</v>
      </c>
      <c r="D392" s="50">
        <f>Вода!P391</f>
        <v>203232.13000000006</v>
      </c>
      <c r="E392" s="50">
        <f>'Водоотведение '!Q391</f>
        <v>330409.8400000001</v>
      </c>
    </row>
    <row r="393" spans="1:5" ht="15">
      <c r="A393" s="49">
        <v>389</v>
      </c>
      <c r="B393" s="36" t="s">
        <v>410</v>
      </c>
      <c r="C393" s="8">
        <v>11272</v>
      </c>
      <c r="D393" s="50">
        <f>Вода!P392</f>
        <v>110399.07</v>
      </c>
      <c r="E393" s="50">
        <f>'Водоотведение '!Q392</f>
        <v>162231.30000000002</v>
      </c>
    </row>
    <row r="394" spans="1:5" ht="15">
      <c r="A394" s="49">
        <v>390</v>
      </c>
      <c r="B394" s="36" t="s">
        <v>411</v>
      </c>
      <c r="C394" s="8">
        <v>11288</v>
      </c>
      <c r="D394" s="50">
        <f>Вода!P393</f>
        <v>175109.36000000002</v>
      </c>
      <c r="E394" s="50">
        <f>'Водоотведение '!Q393</f>
        <v>292644.68</v>
      </c>
    </row>
    <row r="395" spans="1:5" ht="15">
      <c r="A395" s="49">
        <v>391</v>
      </c>
      <c r="B395" s="36" t="s">
        <v>412</v>
      </c>
      <c r="C395" s="8">
        <v>11296</v>
      </c>
      <c r="D395" s="50">
        <f>Вода!P394</f>
        <v>219057.79</v>
      </c>
      <c r="E395" s="50">
        <f>'Водоотведение '!Q394</f>
        <v>348997.4</v>
      </c>
    </row>
    <row r="396" spans="1:5" ht="15">
      <c r="A396" s="49">
        <v>392</v>
      </c>
      <c r="B396" s="36" t="s">
        <v>413</v>
      </c>
      <c r="C396" s="10">
        <v>11298</v>
      </c>
      <c r="D396" s="50">
        <f>Вода!P395</f>
        <v>118468.45</v>
      </c>
      <c r="E396" s="50">
        <f>'Водоотведение '!Q395</f>
        <v>192895.58000000002</v>
      </c>
    </row>
    <row r="397" spans="1:5" ht="15">
      <c r="A397" s="49">
        <v>393</v>
      </c>
      <c r="B397" s="36" t="s">
        <v>414</v>
      </c>
      <c r="C397" s="8">
        <v>11300</v>
      </c>
      <c r="D397" s="50">
        <f>Вода!P396</f>
        <v>167729</v>
      </c>
      <c r="E397" s="50">
        <f>'Водоотведение '!Q396</f>
        <v>286166.45</v>
      </c>
    </row>
    <row r="398" spans="1:5" ht="15">
      <c r="A398" s="49">
        <v>394</v>
      </c>
      <c r="B398" s="36" t="s">
        <v>415</v>
      </c>
      <c r="C398" s="8">
        <v>11301</v>
      </c>
      <c r="D398" s="50">
        <f>Вода!P397</f>
        <v>93403.78</v>
      </c>
      <c r="E398" s="50">
        <f>'Водоотведение '!Q397</f>
        <v>132841.51</v>
      </c>
    </row>
    <row r="399" spans="1:5" ht="15">
      <c r="A399" s="49">
        <v>395</v>
      </c>
      <c r="B399" s="36" t="s">
        <v>416</v>
      </c>
      <c r="C399" s="8">
        <v>11302</v>
      </c>
      <c r="D399" s="50">
        <f>Вода!P398</f>
        <v>127571.88000000002</v>
      </c>
      <c r="E399" s="50">
        <f>'Водоотведение '!Q398</f>
        <v>206430.37000000002</v>
      </c>
    </row>
    <row r="400" spans="1:5" ht="15">
      <c r="A400" s="49">
        <v>396</v>
      </c>
      <c r="B400" s="36" t="s">
        <v>417</v>
      </c>
      <c r="C400" s="8">
        <v>11303</v>
      </c>
      <c r="D400" s="50">
        <f>Вода!P399</f>
        <v>216276.97000000003</v>
      </c>
      <c r="E400" s="50">
        <f>'Водоотведение '!Q399</f>
        <v>338027.13</v>
      </c>
    </row>
    <row r="401" spans="1:5" ht="15">
      <c r="A401" s="49">
        <v>397</v>
      </c>
      <c r="B401" s="36" t="s">
        <v>418</v>
      </c>
      <c r="C401" s="8">
        <v>11344</v>
      </c>
      <c r="D401" s="50">
        <f>Вода!P400</f>
        <v>169599.92</v>
      </c>
      <c r="E401" s="50">
        <f>'Водоотведение '!Q400</f>
        <v>274707.18</v>
      </c>
    </row>
    <row r="402" spans="1:5" ht="15">
      <c r="A402" s="49">
        <v>398</v>
      </c>
      <c r="B402" s="36" t="s">
        <v>419</v>
      </c>
      <c r="C402" s="8">
        <v>11346</v>
      </c>
      <c r="D402" s="50">
        <f>Вода!P401</f>
        <v>79284.09</v>
      </c>
      <c r="E402" s="50">
        <f>'Водоотведение '!Q401</f>
        <v>118470.42</v>
      </c>
    </row>
    <row r="403" spans="1:5" ht="15">
      <c r="A403" s="49">
        <v>399</v>
      </c>
      <c r="B403" s="36" t="s">
        <v>420</v>
      </c>
      <c r="C403" s="8">
        <v>11348</v>
      </c>
      <c r="D403" s="50">
        <f>Вода!P402</f>
        <v>125982.20999999999</v>
      </c>
      <c r="E403" s="50">
        <f>'Водоотведение '!Q402</f>
        <v>197145.05</v>
      </c>
    </row>
    <row r="404" spans="1:5" ht="15">
      <c r="A404" s="49">
        <v>400</v>
      </c>
      <c r="B404" s="36" t="s">
        <v>421</v>
      </c>
      <c r="C404" s="8">
        <v>11350</v>
      </c>
      <c r="D404" s="50">
        <f>Вода!P403</f>
        <v>206374.7</v>
      </c>
      <c r="E404" s="50">
        <f>'Водоотведение '!Q403</f>
        <v>306162.43</v>
      </c>
    </row>
    <row r="405" spans="1:5" ht="15">
      <c r="A405" s="49">
        <v>401</v>
      </c>
      <c r="B405" s="36" t="s">
        <v>422</v>
      </c>
      <c r="C405" s="8">
        <v>11352</v>
      </c>
      <c r="D405" s="50">
        <f>Вода!P404</f>
        <v>149472.50000000003</v>
      </c>
      <c r="E405" s="50">
        <f>'Водоотведение '!Q404</f>
        <v>231063.49</v>
      </c>
    </row>
    <row r="406" spans="1:5" ht="15">
      <c r="A406" s="49">
        <v>402</v>
      </c>
      <c r="B406" s="36" t="s">
        <v>423</v>
      </c>
      <c r="C406" s="8">
        <v>11354</v>
      </c>
      <c r="D406" s="50">
        <f>Вода!P405</f>
        <v>48714.34</v>
      </c>
      <c r="E406" s="50">
        <f>'Водоотведение '!Q405</f>
        <v>76589.90999999999</v>
      </c>
    </row>
    <row r="407" spans="1:5" ht="15">
      <c r="A407" s="49">
        <v>403</v>
      </c>
      <c r="B407" s="36" t="s">
        <v>424</v>
      </c>
      <c r="C407" s="8">
        <v>11356</v>
      </c>
      <c r="D407" s="50">
        <f>Вода!P406</f>
        <v>163449.9</v>
      </c>
      <c r="E407" s="50">
        <f>'Водоотведение '!Q406</f>
        <v>282369.92</v>
      </c>
    </row>
    <row r="408" spans="1:5" ht="15">
      <c r="A408" s="49">
        <v>404</v>
      </c>
      <c r="B408" s="36" t="s">
        <v>425</v>
      </c>
      <c r="C408" s="8">
        <v>11358</v>
      </c>
      <c r="D408" s="50">
        <f>Вода!P407</f>
        <v>108035.43</v>
      </c>
      <c r="E408" s="50">
        <f>'Водоотведение '!Q407</f>
        <v>161404.94</v>
      </c>
    </row>
    <row r="409" spans="1:5" ht="15">
      <c r="A409" s="49">
        <v>405</v>
      </c>
      <c r="B409" s="36" t="s">
        <v>426</v>
      </c>
      <c r="C409" s="8">
        <v>11430</v>
      </c>
      <c r="D409" s="50">
        <f>Вода!P408</f>
        <v>128987.09999999999</v>
      </c>
      <c r="E409" s="50">
        <f>'Водоотведение '!Q408</f>
        <v>194451.93999999997</v>
      </c>
    </row>
    <row r="410" spans="1:5" ht="15">
      <c r="A410" s="49">
        <v>406</v>
      </c>
      <c r="B410" s="36" t="s">
        <v>427</v>
      </c>
      <c r="C410" s="8">
        <v>11434</v>
      </c>
      <c r="D410" s="50">
        <f>Вода!P409</f>
        <v>238382.07</v>
      </c>
      <c r="E410" s="50">
        <f>'Водоотведение '!Q409</f>
        <v>377886</v>
      </c>
    </row>
    <row r="411" spans="1:5" ht="15">
      <c r="A411" s="49">
        <v>407</v>
      </c>
      <c r="B411" s="36" t="s">
        <v>428</v>
      </c>
      <c r="C411" s="8">
        <v>11436</v>
      </c>
      <c r="D411" s="50">
        <f>Вода!P410</f>
        <v>160071.37999999998</v>
      </c>
      <c r="E411" s="50">
        <f>'Водоотведение '!Q410</f>
        <v>273990.43</v>
      </c>
    </row>
    <row r="412" spans="1:5" ht="15">
      <c r="A412" s="49">
        <v>408</v>
      </c>
      <c r="B412" s="36" t="s">
        <v>429</v>
      </c>
      <c r="C412" s="8">
        <v>11438</v>
      </c>
      <c r="D412" s="50">
        <f>Вода!P411</f>
        <v>167914.37999999998</v>
      </c>
      <c r="E412" s="50">
        <f>'Водоотведение '!Q411</f>
        <v>279129.36</v>
      </c>
    </row>
    <row r="413" spans="1:5" ht="15">
      <c r="A413" s="49">
        <v>409</v>
      </c>
      <c r="B413" s="36" t="s">
        <v>430</v>
      </c>
      <c r="C413" s="8">
        <v>11440</v>
      </c>
      <c r="D413" s="50">
        <f>Вода!P412</f>
        <v>94556.40999999999</v>
      </c>
      <c r="E413" s="50">
        <f>'Водоотведение '!Q412</f>
        <v>146239.23</v>
      </c>
    </row>
    <row r="414" spans="1:5" ht="15">
      <c r="A414" s="49">
        <v>410</v>
      </c>
      <c r="B414" s="36" t="s">
        <v>431</v>
      </c>
      <c r="C414" s="8">
        <v>11442</v>
      </c>
      <c r="D414" s="50">
        <f>Вода!P413</f>
        <v>125146.14000000001</v>
      </c>
      <c r="E414" s="50">
        <f>'Водоотведение '!Q413</f>
        <v>194366.89</v>
      </c>
    </row>
    <row r="415" spans="1:5" ht="15">
      <c r="A415" s="49">
        <v>411</v>
      </c>
      <c r="B415" s="36" t="s">
        <v>432</v>
      </c>
      <c r="C415" s="8">
        <v>11444</v>
      </c>
      <c r="D415" s="50">
        <f>Вода!P414</f>
        <v>137460.62999999998</v>
      </c>
      <c r="E415" s="50">
        <f>'Водоотведение '!Q414</f>
        <v>216817.39000000004</v>
      </c>
    </row>
    <row r="416" spans="1:5" ht="15">
      <c r="A416" s="49">
        <v>412</v>
      </c>
      <c r="B416" s="36" t="s">
        <v>433</v>
      </c>
      <c r="C416" s="8">
        <v>11446</v>
      </c>
      <c r="D416" s="50">
        <f>Вода!P415</f>
        <v>224250.18000000002</v>
      </c>
      <c r="E416" s="50">
        <f>'Водоотведение '!Q415</f>
        <v>346211.14999999997</v>
      </c>
    </row>
    <row r="417" spans="1:5" ht="15">
      <c r="A417" s="49">
        <v>413</v>
      </c>
      <c r="B417" s="36" t="s">
        <v>434</v>
      </c>
      <c r="C417" s="8">
        <v>11448</v>
      </c>
      <c r="D417" s="50">
        <f>Вода!P416</f>
        <v>132094.2</v>
      </c>
      <c r="E417" s="50">
        <f>'Водоотведение '!Q416</f>
        <v>222227.43000000002</v>
      </c>
    </row>
    <row r="418" spans="1:5" ht="15">
      <c r="A418" s="49">
        <v>414</v>
      </c>
      <c r="B418" s="36" t="s">
        <v>435</v>
      </c>
      <c r="C418" s="8">
        <v>11450</v>
      </c>
      <c r="D418" s="50">
        <f>Вода!P417</f>
        <v>1103136.7</v>
      </c>
      <c r="E418" s="50">
        <f>'Водоотведение '!Q417</f>
        <v>1037085.51</v>
      </c>
    </row>
    <row r="419" spans="1:5" ht="15">
      <c r="A419" s="49">
        <v>415</v>
      </c>
      <c r="B419" s="64" t="s">
        <v>436</v>
      </c>
      <c r="C419" s="8">
        <v>23021</v>
      </c>
      <c r="D419" s="50">
        <f>Вода!P418</f>
        <v>0</v>
      </c>
      <c r="E419" s="50">
        <f>'Водоотведение '!Q418</f>
        <v>0</v>
      </c>
    </row>
    <row r="420" spans="1:5" ht="15">
      <c r="A420" s="49">
        <v>416</v>
      </c>
      <c r="B420" s="36" t="s">
        <v>437</v>
      </c>
      <c r="C420" s="9">
        <v>10020</v>
      </c>
      <c r="D420" s="50">
        <f>Вода!P419</f>
        <v>0</v>
      </c>
      <c r="E420" s="50">
        <f>'Водоотведение '!Q419</f>
        <v>0</v>
      </c>
    </row>
    <row r="421" spans="1:5" ht="15">
      <c r="A421" s="49">
        <v>417</v>
      </c>
      <c r="B421" s="64" t="s">
        <v>438</v>
      </c>
      <c r="C421" s="8">
        <v>23708</v>
      </c>
      <c r="D421" s="50">
        <f>Вода!P420</f>
        <v>0</v>
      </c>
      <c r="E421" s="50">
        <f>'Водоотведение '!Q420</f>
        <v>0</v>
      </c>
    </row>
    <row r="422" spans="1:5" ht="15">
      <c r="A422" s="49">
        <v>418</v>
      </c>
      <c r="B422" s="36" t="s">
        <v>439</v>
      </c>
      <c r="C422" s="8">
        <v>23716</v>
      </c>
      <c r="D422" s="50">
        <f>Вода!P421</f>
        <v>0</v>
      </c>
      <c r="E422" s="50">
        <f>'Водоотведение '!Q421</f>
        <v>0</v>
      </c>
    </row>
    <row r="423" spans="1:5" ht="15">
      <c r="A423" s="49">
        <v>419</v>
      </c>
      <c r="B423" s="36" t="s">
        <v>440</v>
      </c>
      <c r="C423" s="8">
        <v>10022</v>
      </c>
      <c r="D423" s="50">
        <f>Вода!P422</f>
        <v>35003.03999999999</v>
      </c>
      <c r="E423" s="50">
        <f>'Водоотведение '!Q422</f>
        <v>64874.05</v>
      </c>
    </row>
    <row r="424" spans="1:5" ht="15">
      <c r="A424" s="49">
        <v>420</v>
      </c>
      <c r="B424" s="36" t="s">
        <v>441</v>
      </c>
      <c r="C424" s="8">
        <v>21469</v>
      </c>
      <c r="D424" s="50">
        <f>Вода!P423</f>
        <v>0</v>
      </c>
      <c r="E424" s="50">
        <f>'Водоотведение '!Q423</f>
        <v>0</v>
      </c>
    </row>
    <row r="425" spans="1:5" ht="15">
      <c r="A425" s="49">
        <v>421</v>
      </c>
      <c r="B425" s="64" t="s">
        <v>442</v>
      </c>
      <c r="C425" s="8">
        <v>21467</v>
      </c>
      <c r="D425" s="50">
        <f>Вода!P424</f>
        <v>3366.1200000000003</v>
      </c>
      <c r="E425" s="50">
        <f>'Водоотведение '!Q424</f>
        <v>0</v>
      </c>
    </row>
    <row r="426" spans="1:5" ht="15">
      <c r="A426" s="49">
        <v>422</v>
      </c>
      <c r="B426" s="64" t="s">
        <v>443</v>
      </c>
      <c r="C426" s="8">
        <v>10028</v>
      </c>
      <c r="D426" s="50">
        <f>Вода!P425</f>
        <v>0</v>
      </c>
      <c r="E426" s="50">
        <f>'Водоотведение '!Q425</f>
        <v>0</v>
      </c>
    </row>
    <row r="427" spans="1:5" ht="15">
      <c r="A427" s="49">
        <v>423</v>
      </c>
      <c r="B427" s="36" t="s">
        <v>444</v>
      </c>
      <c r="C427" s="8">
        <v>21481</v>
      </c>
      <c r="D427" s="50">
        <f>Вода!P426</f>
        <v>0</v>
      </c>
      <c r="E427" s="50">
        <f>'Водоотведение '!Q426</f>
        <v>0</v>
      </c>
    </row>
    <row r="428" spans="1:5" ht="15">
      <c r="A428" s="49">
        <v>424</v>
      </c>
      <c r="B428" s="36" t="s">
        <v>445</v>
      </c>
      <c r="C428" s="8">
        <v>21271</v>
      </c>
      <c r="D428" s="50">
        <f>Вода!P427</f>
        <v>50892.11000000001</v>
      </c>
      <c r="E428" s="50">
        <f>'Водоотведение '!Q427</f>
        <v>85201.77</v>
      </c>
    </row>
    <row r="429" spans="1:5" ht="15">
      <c r="A429" s="49">
        <v>425</v>
      </c>
      <c r="B429" s="64" t="s">
        <v>446</v>
      </c>
      <c r="C429" s="8">
        <v>23724</v>
      </c>
      <c r="D429" s="50">
        <f>Вода!P428</f>
        <v>0</v>
      </c>
      <c r="E429" s="50">
        <f>'Водоотведение '!Q428</f>
        <v>0</v>
      </c>
    </row>
    <row r="430" spans="1:5" ht="15">
      <c r="A430" s="49">
        <v>426</v>
      </c>
      <c r="B430" s="36" t="s">
        <v>447</v>
      </c>
      <c r="C430" s="8">
        <v>21733</v>
      </c>
      <c r="D430" s="50">
        <f>Вода!P429</f>
        <v>2404.38</v>
      </c>
      <c r="E430" s="50">
        <f>'Водоотведение '!Q429</f>
        <v>0</v>
      </c>
    </row>
    <row r="431" spans="1:5" ht="15">
      <c r="A431" s="49">
        <v>427</v>
      </c>
      <c r="B431" s="64" t="s">
        <v>448</v>
      </c>
      <c r="C431" s="8">
        <v>21728</v>
      </c>
      <c r="D431" s="50">
        <f>Вода!P430</f>
        <v>1442.64</v>
      </c>
      <c r="E431" s="50">
        <f>'Водоотведение '!Q430</f>
        <v>0</v>
      </c>
    </row>
    <row r="432" spans="1:5" ht="15">
      <c r="A432" s="49">
        <v>428</v>
      </c>
      <c r="B432" s="36" t="s">
        <v>449</v>
      </c>
      <c r="C432" s="8">
        <v>21729</v>
      </c>
      <c r="D432" s="50">
        <f>Вода!P431</f>
        <v>480.90000000000003</v>
      </c>
      <c r="E432" s="50">
        <f>'Водоотведение '!Q431</f>
        <v>0</v>
      </c>
    </row>
    <row r="433" spans="1:5" ht="15">
      <c r="A433" s="49">
        <v>429</v>
      </c>
      <c r="B433" s="64" t="s">
        <v>450</v>
      </c>
      <c r="C433" s="8">
        <v>21730</v>
      </c>
      <c r="D433" s="50">
        <f>Вода!P432</f>
        <v>480.90000000000003</v>
      </c>
      <c r="E433" s="50">
        <f>'Водоотведение '!Q432</f>
        <v>0</v>
      </c>
    </row>
    <row r="434" spans="1:5" ht="15">
      <c r="A434" s="49">
        <v>430</v>
      </c>
      <c r="B434" s="36" t="s">
        <v>451</v>
      </c>
      <c r="C434" s="8">
        <v>12327</v>
      </c>
      <c r="D434" s="50">
        <f>Вода!P433</f>
        <v>196325.63</v>
      </c>
      <c r="E434" s="50">
        <f>'Водоотведение '!Q433</f>
        <v>318938.53</v>
      </c>
    </row>
    <row r="435" spans="1:5" ht="15">
      <c r="A435" s="49">
        <v>431</v>
      </c>
      <c r="B435" s="36" t="s">
        <v>452</v>
      </c>
      <c r="C435" s="8">
        <v>12308</v>
      </c>
      <c r="D435" s="50">
        <f>Вода!P434</f>
        <v>0</v>
      </c>
      <c r="E435" s="50">
        <f>'Водоотведение '!Q434</f>
        <v>0</v>
      </c>
    </row>
    <row r="436" spans="1:5" ht="15">
      <c r="A436" s="49">
        <v>432</v>
      </c>
      <c r="B436" s="36" t="s">
        <v>453</v>
      </c>
      <c r="C436" s="8">
        <v>12300</v>
      </c>
      <c r="D436" s="50">
        <f>Вода!P435</f>
        <v>0</v>
      </c>
      <c r="E436" s="50">
        <f>'Водоотведение '!Q435</f>
        <v>0</v>
      </c>
    </row>
    <row r="437" spans="1:5" ht="15">
      <c r="A437" s="49">
        <v>433</v>
      </c>
      <c r="B437" s="36" t="s">
        <v>454</v>
      </c>
      <c r="C437" s="8">
        <v>12301</v>
      </c>
      <c r="D437" s="50">
        <f>Вода!P436</f>
        <v>8663.369999999999</v>
      </c>
      <c r="E437" s="50">
        <f>'Водоотведение '!Q436</f>
        <v>0</v>
      </c>
    </row>
    <row r="438" spans="1:5" ht="15">
      <c r="A438" s="49">
        <v>434</v>
      </c>
      <c r="B438" s="36" t="s">
        <v>455</v>
      </c>
      <c r="C438" s="8">
        <v>12298</v>
      </c>
      <c r="D438" s="50">
        <f>Вода!P437</f>
        <v>5423.23</v>
      </c>
      <c r="E438" s="50">
        <f>'Водоотведение '!Q437</f>
        <v>0</v>
      </c>
    </row>
    <row r="439" spans="1:5" ht="15">
      <c r="A439" s="49">
        <v>435</v>
      </c>
      <c r="B439" s="64" t="s">
        <v>456</v>
      </c>
      <c r="C439" s="8">
        <v>10023</v>
      </c>
      <c r="D439" s="50">
        <f>Вода!P438</f>
        <v>201385.97999999998</v>
      </c>
      <c r="E439" s="50">
        <f>'Водоотведение '!Q438</f>
        <v>320532.96</v>
      </c>
    </row>
    <row r="440" spans="1:5" ht="15">
      <c r="A440" s="49">
        <v>436</v>
      </c>
      <c r="B440" s="35" t="s">
        <v>457</v>
      </c>
      <c r="C440" s="8">
        <v>21492</v>
      </c>
      <c r="D440" s="50">
        <f>Вода!P439</f>
        <v>480.90000000000003</v>
      </c>
      <c r="E440" s="50">
        <f>'Водоотведение '!Q439</f>
        <v>0</v>
      </c>
    </row>
    <row r="441" spans="1:5" ht="15">
      <c r="A441" s="49">
        <v>437</v>
      </c>
      <c r="B441" s="36" t="s">
        <v>458</v>
      </c>
      <c r="C441" s="8">
        <v>21489</v>
      </c>
      <c r="D441" s="50">
        <f>Вода!P440</f>
        <v>5522.950000000002</v>
      </c>
      <c r="E441" s="50">
        <f>'Водоотведение '!Q440</f>
        <v>5522.950000000002</v>
      </c>
    </row>
    <row r="442" spans="1:5" ht="15">
      <c r="A442" s="49">
        <v>438</v>
      </c>
      <c r="B442" s="36" t="s">
        <v>459</v>
      </c>
      <c r="C442" s="8">
        <v>21743</v>
      </c>
      <c r="D442" s="50">
        <f>Вода!P441</f>
        <v>1923.4800000000002</v>
      </c>
      <c r="E442" s="50">
        <f>'Водоотведение '!Q441</f>
        <v>0</v>
      </c>
    </row>
    <row r="443" spans="1:5" ht="15">
      <c r="A443" s="49">
        <v>439</v>
      </c>
      <c r="B443" s="64" t="s">
        <v>460</v>
      </c>
      <c r="C443" s="8">
        <v>21749</v>
      </c>
      <c r="D443" s="50">
        <f>Вода!P442</f>
        <v>2404.38</v>
      </c>
      <c r="E443" s="50">
        <f>'Водоотведение '!Q442</f>
        <v>0</v>
      </c>
    </row>
    <row r="444" spans="1:5" ht="15">
      <c r="A444" s="49">
        <v>440</v>
      </c>
      <c r="B444" s="36" t="s">
        <v>461</v>
      </c>
      <c r="C444" s="8">
        <v>10251</v>
      </c>
      <c r="D444" s="50">
        <f>Вода!P443</f>
        <v>901.45</v>
      </c>
      <c r="E444" s="50">
        <f>'Водоотведение '!Q443</f>
        <v>92.35</v>
      </c>
    </row>
    <row r="445" spans="1:5" ht="15">
      <c r="A445" s="49">
        <v>441</v>
      </c>
      <c r="B445" s="36" t="s">
        <v>462</v>
      </c>
      <c r="C445" s="8">
        <v>12309</v>
      </c>
      <c r="D445" s="50">
        <f>Вода!P444</f>
        <v>4075.9200000000005</v>
      </c>
      <c r="E445" s="50">
        <f>'Водоотведение '!Q444</f>
        <v>0</v>
      </c>
    </row>
    <row r="446" spans="1:5" ht="15">
      <c r="A446" s="49">
        <v>442</v>
      </c>
      <c r="B446" s="36" t="s">
        <v>463</v>
      </c>
      <c r="C446" s="8">
        <v>12310</v>
      </c>
      <c r="D446" s="50">
        <f>Вода!P445</f>
        <v>4327.86</v>
      </c>
      <c r="E446" s="50">
        <f>'Водоотведение '!Q445</f>
        <v>0</v>
      </c>
    </row>
    <row r="447" spans="1:5" ht="15">
      <c r="A447" s="49">
        <v>443</v>
      </c>
      <c r="B447" s="64" t="s">
        <v>464</v>
      </c>
      <c r="C447" s="8">
        <v>10013</v>
      </c>
      <c r="D447" s="50">
        <f>Вода!P446</f>
        <v>1923.4800000000002</v>
      </c>
      <c r="E447" s="50">
        <f>'Водоотведение '!Q446</f>
        <v>0</v>
      </c>
    </row>
    <row r="448" spans="1:5" ht="15">
      <c r="A448" s="49">
        <v>444</v>
      </c>
      <c r="B448" s="36" t="s">
        <v>465</v>
      </c>
      <c r="C448" s="8">
        <v>12655</v>
      </c>
      <c r="D448" s="50">
        <f>Вода!P447</f>
        <v>2932.5200000000004</v>
      </c>
      <c r="E448" s="50">
        <f>'Водоотведение '!Q447</f>
        <v>0</v>
      </c>
    </row>
    <row r="449" spans="1:5" ht="15">
      <c r="A449" s="49">
        <v>445</v>
      </c>
      <c r="B449" s="36" t="s">
        <v>466</v>
      </c>
      <c r="C449" s="8">
        <v>12667</v>
      </c>
      <c r="D449" s="50">
        <f>Вода!P448</f>
        <v>0</v>
      </c>
      <c r="E449" s="50">
        <f>'Водоотведение '!Q448</f>
        <v>0</v>
      </c>
    </row>
    <row r="450" spans="1:5" ht="15">
      <c r="A450" s="49">
        <v>446</v>
      </c>
      <c r="B450" s="36" t="s">
        <v>467</v>
      </c>
      <c r="C450" s="8">
        <v>21761</v>
      </c>
      <c r="D450" s="50">
        <f>Вода!P449</f>
        <v>5818.560000000001</v>
      </c>
      <c r="E450" s="50">
        <f>'Водоотведение '!Q449</f>
        <v>6785.91</v>
      </c>
    </row>
    <row r="451" spans="1:5" ht="15">
      <c r="A451" s="49">
        <v>447</v>
      </c>
      <c r="B451" s="64" t="s">
        <v>468</v>
      </c>
      <c r="C451" s="8">
        <v>10252</v>
      </c>
      <c r="D451" s="50">
        <f>Вода!P450</f>
        <v>0</v>
      </c>
      <c r="E451" s="50">
        <f>'Водоотведение '!Q450</f>
        <v>0</v>
      </c>
    </row>
    <row r="452" spans="1:5" ht="15">
      <c r="A452" s="49">
        <v>448</v>
      </c>
      <c r="B452" s="36" t="s">
        <v>469</v>
      </c>
      <c r="C452" s="8">
        <v>21836</v>
      </c>
      <c r="D452" s="50">
        <f>Вода!P451</f>
        <v>10004.149999999998</v>
      </c>
      <c r="E452" s="50">
        <f>'Водоотведение '!Q451</f>
        <v>0</v>
      </c>
    </row>
    <row r="453" spans="1:5" ht="15">
      <c r="A453" s="49">
        <v>449</v>
      </c>
      <c r="B453" s="36" t="s">
        <v>470</v>
      </c>
      <c r="C453" s="8">
        <v>10253</v>
      </c>
      <c r="D453" s="50">
        <f>Вода!P452</f>
        <v>4950.119999999999</v>
      </c>
      <c r="E453" s="50">
        <f>'Водоотведение '!Q452</f>
        <v>0</v>
      </c>
    </row>
    <row r="454" spans="1:5" ht="15">
      <c r="A454" s="49">
        <v>450</v>
      </c>
      <c r="B454" s="36" t="s">
        <v>471</v>
      </c>
      <c r="C454" s="8">
        <v>19757</v>
      </c>
      <c r="D454" s="50">
        <f>Вода!P453</f>
        <v>119235.09</v>
      </c>
      <c r="E454" s="50">
        <f>'Водоотведение '!Q453</f>
        <v>178090.92</v>
      </c>
    </row>
    <row r="455" spans="1:5" ht="15">
      <c r="A455" s="49">
        <v>451</v>
      </c>
      <c r="B455" s="36" t="s">
        <v>472</v>
      </c>
      <c r="C455" s="8">
        <v>19759</v>
      </c>
      <c r="D455" s="50">
        <f>Вода!P454</f>
        <v>181304.71</v>
      </c>
      <c r="E455" s="50">
        <f>'Водоотведение '!Q454</f>
        <v>279454</v>
      </c>
    </row>
    <row r="456" spans="1:5" ht="15">
      <c r="A456" s="49">
        <v>452</v>
      </c>
      <c r="B456" s="36" t="s">
        <v>473</v>
      </c>
      <c r="C456" s="8">
        <v>12760</v>
      </c>
      <c r="D456" s="50">
        <f>Вода!P455</f>
        <v>356546.55000000005</v>
      </c>
      <c r="E456" s="50">
        <f>'Водоотведение '!Q455</f>
        <v>543523.9299999999</v>
      </c>
    </row>
    <row r="457" spans="1:5" ht="15">
      <c r="A457" s="49">
        <v>453</v>
      </c>
      <c r="B457" s="36" t="s">
        <v>474</v>
      </c>
      <c r="C457" s="9">
        <v>12761</v>
      </c>
      <c r="D457" s="50">
        <f>Вода!P456</f>
        <v>354179.81000000006</v>
      </c>
      <c r="E457" s="50">
        <f>'Водоотведение '!Q456</f>
        <v>570835.61</v>
      </c>
    </row>
    <row r="458" spans="1:5" ht="15">
      <c r="A458" s="49">
        <v>454</v>
      </c>
      <c r="B458" s="42" t="s">
        <v>475</v>
      </c>
      <c r="C458" s="8">
        <v>12762</v>
      </c>
      <c r="D458" s="50">
        <f>Вода!P457</f>
        <v>356795.2899999999</v>
      </c>
      <c r="E458" s="50">
        <f>'Водоотведение '!Q457</f>
        <v>604205.46</v>
      </c>
    </row>
    <row r="459" spans="1:5" ht="15">
      <c r="A459" s="49">
        <v>455</v>
      </c>
      <c r="B459" s="36" t="s">
        <v>476</v>
      </c>
      <c r="C459" s="8">
        <v>12363</v>
      </c>
      <c r="D459" s="50">
        <f>Вода!P458</f>
        <v>1309658.07</v>
      </c>
      <c r="E459" s="50">
        <f>'Водоотведение '!Q458</f>
        <v>2047322.0899999994</v>
      </c>
    </row>
    <row r="460" spans="1:5" ht="15">
      <c r="A460" s="49">
        <v>456</v>
      </c>
      <c r="B460" s="36" t="s">
        <v>477</v>
      </c>
      <c r="C460" s="8">
        <v>12364</v>
      </c>
      <c r="D460" s="50">
        <f>Вода!P459</f>
        <v>273959.89</v>
      </c>
      <c r="E460" s="50">
        <f>'Водоотведение '!Q459</f>
        <v>413557.67000000004</v>
      </c>
    </row>
    <row r="461" spans="1:5" ht="15">
      <c r="A461" s="49">
        <v>457</v>
      </c>
      <c r="B461" s="36" t="s">
        <v>478</v>
      </c>
      <c r="C461" s="8">
        <v>33018</v>
      </c>
      <c r="D461" s="50">
        <f>Вода!P460</f>
        <v>0</v>
      </c>
      <c r="E461" s="50">
        <f>'Водоотведение '!Q460</f>
        <v>0</v>
      </c>
    </row>
    <row r="462" spans="1:5" ht="15">
      <c r="A462" s="49">
        <v>458</v>
      </c>
      <c r="B462" s="36" t="s">
        <v>479</v>
      </c>
      <c r="C462" s="8">
        <v>12673</v>
      </c>
      <c r="D462" s="50">
        <f>Вода!P461</f>
        <v>387621.07</v>
      </c>
      <c r="E462" s="50">
        <f>'Водоотведение '!Q461</f>
        <v>630053.58</v>
      </c>
    </row>
    <row r="463" spans="1:5" ht="15">
      <c r="A463" s="49">
        <v>459</v>
      </c>
      <c r="B463" s="36" t="s">
        <v>480</v>
      </c>
      <c r="C463" s="8">
        <v>12752</v>
      </c>
      <c r="D463" s="50">
        <f>Вода!P462</f>
        <v>423079.05</v>
      </c>
      <c r="E463" s="50">
        <f>'Водоотведение '!Q462</f>
        <v>651200.49</v>
      </c>
    </row>
    <row r="464" spans="1:5" ht="15">
      <c r="A464" s="49">
        <v>460</v>
      </c>
      <c r="B464" s="36" t="s">
        <v>481</v>
      </c>
      <c r="C464" s="8">
        <v>12755</v>
      </c>
      <c r="D464" s="50">
        <f>Вода!P463</f>
        <v>127269.84</v>
      </c>
      <c r="E464" s="50">
        <f>'Водоотведение '!Q463</f>
        <v>214857.36000000002</v>
      </c>
    </row>
    <row r="465" spans="1:5" ht="15">
      <c r="A465" s="49">
        <v>461</v>
      </c>
      <c r="B465" s="36" t="s">
        <v>482</v>
      </c>
      <c r="C465" s="8">
        <v>19760</v>
      </c>
      <c r="D465" s="50">
        <f>Вода!P464</f>
        <v>339074.88</v>
      </c>
      <c r="E465" s="50">
        <f>'Водоотведение '!Q464</f>
        <v>511730.95999999996</v>
      </c>
    </row>
    <row r="466" spans="1:5" ht="15">
      <c r="A466" s="49">
        <v>462</v>
      </c>
      <c r="B466" s="36" t="s">
        <v>483</v>
      </c>
      <c r="C466" s="8">
        <v>12753</v>
      </c>
      <c r="D466" s="50">
        <f>Вода!P465</f>
        <v>153132.44</v>
      </c>
      <c r="E466" s="50">
        <f>'Водоотведение '!Q465</f>
        <v>241531.78999999998</v>
      </c>
    </row>
    <row r="467" spans="1:5" ht="15">
      <c r="A467" s="49">
        <v>463</v>
      </c>
      <c r="B467" s="36" t="s">
        <v>484</v>
      </c>
      <c r="C467" s="8">
        <v>21784</v>
      </c>
      <c r="D467" s="50">
        <f>Вода!P466</f>
        <v>0</v>
      </c>
      <c r="E467" s="50">
        <f>'Водоотведение '!Q466</f>
        <v>0</v>
      </c>
    </row>
    <row r="468" spans="1:5" ht="15">
      <c r="A468" s="49">
        <v>464</v>
      </c>
      <c r="B468" s="36" t="s">
        <v>485</v>
      </c>
      <c r="C468" s="8">
        <v>21786</v>
      </c>
      <c r="D468" s="50">
        <f>Вода!P467</f>
        <v>2885.22</v>
      </c>
      <c r="E468" s="50">
        <f>'Водоотведение '!Q467</f>
        <v>0</v>
      </c>
    </row>
    <row r="469" spans="1:5" ht="15">
      <c r="A469" s="49">
        <v>465</v>
      </c>
      <c r="B469" s="64" t="s">
        <v>486</v>
      </c>
      <c r="C469" s="8">
        <v>21780</v>
      </c>
      <c r="D469" s="50">
        <f>Вода!P468</f>
        <v>961.7400000000001</v>
      </c>
      <c r="E469" s="50">
        <f>'Водоотведение '!Q468</f>
        <v>0</v>
      </c>
    </row>
    <row r="470" spans="1:5" ht="15">
      <c r="A470" s="49">
        <v>466</v>
      </c>
      <c r="B470" s="36" t="s">
        <v>487</v>
      </c>
      <c r="C470" s="8">
        <v>21798</v>
      </c>
      <c r="D470" s="50">
        <f>Вода!P469</f>
        <v>0</v>
      </c>
      <c r="E470" s="50">
        <f>'Водоотведение '!Q469</f>
        <v>0</v>
      </c>
    </row>
    <row r="471" spans="1:5" ht="15">
      <c r="A471" s="49">
        <v>467</v>
      </c>
      <c r="B471" s="36" t="s">
        <v>488</v>
      </c>
      <c r="C471" s="8">
        <v>12754</v>
      </c>
      <c r="D471" s="50">
        <f>Вода!P470</f>
        <v>422595.68</v>
      </c>
      <c r="E471" s="50">
        <f>'Водоотведение '!Q470</f>
        <v>672311.22</v>
      </c>
    </row>
    <row r="472" spans="1:5" ht="15">
      <c r="A472" s="49">
        <v>468</v>
      </c>
      <c r="B472" s="36" t="s">
        <v>489</v>
      </c>
      <c r="C472" s="8">
        <v>12756</v>
      </c>
      <c r="D472" s="50">
        <f>Вода!P471</f>
        <v>15227.809999999998</v>
      </c>
      <c r="E472" s="50">
        <f>'Водоотведение '!Q471</f>
        <v>23152.78</v>
      </c>
    </row>
    <row r="473" spans="1:5" ht="15">
      <c r="A473" s="49">
        <v>469</v>
      </c>
      <c r="B473" s="36" t="s">
        <v>490</v>
      </c>
      <c r="C473" s="8">
        <v>21497</v>
      </c>
      <c r="D473" s="50">
        <f>Вода!P472</f>
        <v>8471.31</v>
      </c>
      <c r="E473" s="50">
        <f>'Водоотведение '!Q472</f>
        <v>7028.67</v>
      </c>
    </row>
    <row r="474" spans="1:5" ht="15">
      <c r="A474" s="49">
        <v>470</v>
      </c>
      <c r="B474" s="36" t="s">
        <v>491</v>
      </c>
      <c r="C474" s="8">
        <v>21272</v>
      </c>
      <c r="D474" s="50">
        <f>Вода!P473</f>
        <v>10308.26</v>
      </c>
      <c r="E474" s="50">
        <f>'Водоотведение '!Q473</f>
        <v>0</v>
      </c>
    </row>
    <row r="475" spans="1:5" ht="15">
      <c r="A475" s="49">
        <v>471</v>
      </c>
      <c r="B475" s="36" t="s">
        <v>492</v>
      </c>
      <c r="C475" s="8">
        <v>12684</v>
      </c>
      <c r="D475" s="50">
        <f>Вода!P474</f>
        <v>-277.05</v>
      </c>
      <c r="E475" s="50">
        <f>'Водоотведение '!Q474</f>
        <v>10890.350000000002</v>
      </c>
    </row>
    <row r="476" spans="1:5" ht="15">
      <c r="A476" s="49">
        <v>472</v>
      </c>
      <c r="B476" s="36" t="s">
        <v>493</v>
      </c>
      <c r="C476" s="8">
        <v>12697</v>
      </c>
      <c r="D476" s="50">
        <f>Вода!P475</f>
        <v>0</v>
      </c>
      <c r="E476" s="50">
        <f>'Водоотведение '!Q475</f>
        <v>0</v>
      </c>
    </row>
    <row r="477" spans="1:5" ht="15">
      <c r="A477" s="49">
        <v>473</v>
      </c>
      <c r="B477" s="64" t="s">
        <v>494</v>
      </c>
      <c r="C477" s="8">
        <v>12700</v>
      </c>
      <c r="D477" s="50">
        <f>Вода!P476</f>
        <v>9617.52</v>
      </c>
      <c r="E477" s="50">
        <f>'Водоотведение '!Q476</f>
        <v>0</v>
      </c>
    </row>
    <row r="478" spans="1:5" ht="15">
      <c r="A478" s="49">
        <v>474</v>
      </c>
      <c r="B478" s="36" t="s">
        <v>495</v>
      </c>
      <c r="C478" s="8">
        <v>12701</v>
      </c>
      <c r="D478" s="50">
        <f>Вода!P477</f>
        <v>6816.26</v>
      </c>
      <c r="E478" s="50">
        <f>'Водоотведение '!Q477</f>
        <v>0</v>
      </c>
    </row>
    <row r="479" spans="1:5" ht="15">
      <c r="A479" s="49">
        <v>475</v>
      </c>
      <c r="B479" s="36" t="s">
        <v>496</v>
      </c>
      <c r="C479" s="8">
        <v>12704</v>
      </c>
      <c r="D479" s="50">
        <f>Вода!P478</f>
        <v>40955.86000000001</v>
      </c>
      <c r="E479" s="50">
        <f>'Водоотведение '!Q478</f>
        <v>40284.6</v>
      </c>
    </row>
    <row r="480" spans="1:5" ht="15">
      <c r="A480" s="49">
        <v>476</v>
      </c>
      <c r="B480" s="36" t="s">
        <v>497</v>
      </c>
      <c r="C480" s="8">
        <v>12676</v>
      </c>
      <c r="D480" s="50">
        <f>Вода!P479</f>
        <v>0</v>
      </c>
      <c r="E480" s="50">
        <f>'Водоотведение '!Q479</f>
        <v>0</v>
      </c>
    </row>
    <row r="481" spans="1:5" ht="15">
      <c r="A481" s="49">
        <v>477</v>
      </c>
      <c r="B481" s="64" t="s">
        <v>498</v>
      </c>
      <c r="C481" s="8">
        <v>12677</v>
      </c>
      <c r="D481" s="50">
        <f>Вода!P480</f>
        <v>0</v>
      </c>
      <c r="E481" s="50">
        <f>'Водоотведение '!Q480</f>
        <v>0</v>
      </c>
    </row>
    <row r="482" spans="1:5" ht="15">
      <c r="A482" s="49">
        <v>478</v>
      </c>
      <c r="B482" s="64" t="s">
        <v>499</v>
      </c>
      <c r="C482" s="8">
        <v>21507</v>
      </c>
      <c r="D482" s="50">
        <f>Вода!P481</f>
        <v>0</v>
      </c>
      <c r="E482" s="50">
        <f>'Водоотведение '!Q481</f>
        <v>0</v>
      </c>
    </row>
    <row r="483" spans="1:5" ht="15">
      <c r="A483" s="49">
        <v>479</v>
      </c>
      <c r="B483" s="64" t="s">
        <v>500</v>
      </c>
      <c r="C483" s="8">
        <v>21510</v>
      </c>
      <c r="D483" s="50">
        <f>Вода!P482</f>
        <v>1923.4800000000002</v>
      </c>
      <c r="E483" s="50">
        <f>'Водоотведение '!Q482</f>
        <v>0</v>
      </c>
    </row>
    <row r="484" spans="1:5" ht="15">
      <c r="A484" s="49">
        <v>480</v>
      </c>
      <c r="B484" s="36" t="s">
        <v>501</v>
      </c>
      <c r="C484" s="8">
        <v>21861</v>
      </c>
      <c r="D484" s="50">
        <f>Вода!P483</f>
        <v>0</v>
      </c>
      <c r="E484" s="50">
        <f>'Водоотведение '!Q483</f>
        <v>0</v>
      </c>
    </row>
    <row r="485" spans="1:5" ht="15">
      <c r="A485" s="49">
        <v>481</v>
      </c>
      <c r="B485" s="36" t="s">
        <v>502</v>
      </c>
      <c r="C485" s="8">
        <v>21862</v>
      </c>
      <c r="D485" s="50">
        <f>Вода!P484</f>
        <v>0</v>
      </c>
      <c r="E485" s="50">
        <f>'Водоотведение '!Q484</f>
        <v>0</v>
      </c>
    </row>
    <row r="486" spans="1:5" ht="15">
      <c r="A486" s="49">
        <v>482</v>
      </c>
      <c r="B486" s="36" t="s">
        <v>503</v>
      </c>
      <c r="C486" s="8">
        <v>21863</v>
      </c>
      <c r="D486" s="50">
        <f>Вода!P485</f>
        <v>0</v>
      </c>
      <c r="E486" s="50">
        <f>'Водоотведение '!Q485</f>
        <v>0</v>
      </c>
    </row>
    <row r="487" spans="1:5" ht="15">
      <c r="A487" s="49">
        <v>483</v>
      </c>
      <c r="B487" s="36" t="s">
        <v>504</v>
      </c>
      <c r="C487" s="8">
        <v>21865</v>
      </c>
      <c r="D487" s="50">
        <f>Вода!P486</f>
        <v>0</v>
      </c>
      <c r="E487" s="50">
        <f>'Водоотведение '!Q486</f>
        <v>0</v>
      </c>
    </row>
    <row r="488" spans="1:5" ht="15">
      <c r="A488" s="49">
        <v>484</v>
      </c>
      <c r="B488" s="36" t="s">
        <v>505</v>
      </c>
      <c r="C488" s="8">
        <v>22176</v>
      </c>
      <c r="D488" s="50">
        <f>Вода!P487</f>
        <v>14017.580000000002</v>
      </c>
      <c r="E488" s="50">
        <f>'Водоотведение '!Q487</f>
        <v>13012.680000000002</v>
      </c>
    </row>
    <row r="489" spans="1:5" ht="15">
      <c r="A489" s="49">
        <v>485</v>
      </c>
      <c r="B489" s="36" t="s">
        <v>506</v>
      </c>
      <c r="C489" s="8">
        <v>22184</v>
      </c>
      <c r="D489" s="50">
        <f>Вода!P488</f>
        <v>8054.920000000001</v>
      </c>
      <c r="E489" s="50">
        <f>'Водоотведение '!Q488</f>
        <v>7477.51</v>
      </c>
    </row>
    <row r="490" spans="1:5" ht="15">
      <c r="A490" s="49">
        <v>486</v>
      </c>
      <c r="B490" s="36" t="s">
        <v>507</v>
      </c>
      <c r="C490" s="8">
        <v>22177</v>
      </c>
      <c r="D490" s="50">
        <f>Вода!P489</f>
        <v>6704.46</v>
      </c>
      <c r="E490" s="50">
        <f>'Водоотведение '!Q489</f>
        <v>6223.8099999999995</v>
      </c>
    </row>
    <row r="491" spans="1:5" ht="15">
      <c r="A491" s="49">
        <v>487</v>
      </c>
      <c r="B491" s="64" t="s">
        <v>508</v>
      </c>
      <c r="C491" s="8">
        <v>22178</v>
      </c>
      <c r="D491" s="50">
        <f>Вода!P490</f>
        <v>5933.490000000001</v>
      </c>
      <c r="E491" s="50">
        <f>'Водоотведение '!Q490</f>
        <v>5507.889999999999</v>
      </c>
    </row>
    <row r="492" spans="1:5" ht="15">
      <c r="A492" s="49">
        <v>488</v>
      </c>
      <c r="B492" s="36" t="s">
        <v>509</v>
      </c>
      <c r="C492" s="8">
        <v>22186</v>
      </c>
      <c r="D492" s="50">
        <f>Вода!P491</f>
        <v>6907.0199999999995</v>
      </c>
      <c r="E492" s="50">
        <f>'Водоотведение '!Q491</f>
        <v>6411.910000000001</v>
      </c>
    </row>
    <row r="493" spans="1:5" ht="15">
      <c r="A493" s="49">
        <v>489</v>
      </c>
      <c r="B493" s="36" t="s">
        <v>510</v>
      </c>
      <c r="C493" s="8">
        <v>22187</v>
      </c>
      <c r="D493" s="50">
        <f>Вода!P492</f>
        <v>14387.550000000001</v>
      </c>
      <c r="E493" s="50">
        <f>'Водоотведение '!Q492</f>
        <v>13356.72</v>
      </c>
    </row>
    <row r="494" spans="1:5" ht="15">
      <c r="A494" s="49">
        <v>490</v>
      </c>
      <c r="B494" s="36" t="s">
        <v>511</v>
      </c>
      <c r="C494" s="8">
        <v>22179</v>
      </c>
      <c r="D494" s="50">
        <f>Вода!P493</f>
        <v>3361.7000000000003</v>
      </c>
      <c r="E494" s="50">
        <f>'Водоотведение '!Q493</f>
        <v>3120.6600000000008</v>
      </c>
    </row>
    <row r="495" spans="1:5" ht="15">
      <c r="A495" s="49">
        <v>491</v>
      </c>
      <c r="B495" s="36" t="s">
        <v>512</v>
      </c>
      <c r="C495" s="8">
        <v>22180</v>
      </c>
      <c r="D495" s="50">
        <f>Вода!P494</f>
        <v>12685.980000000001</v>
      </c>
      <c r="E495" s="50">
        <f>'Водоотведение '!Q494</f>
        <v>11776.44</v>
      </c>
    </row>
    <row r="496" spans="1:5" ht="15">
      <c r="A496" s="49">
        <v>492</v>
      </c>
      <c r="B496" s="36" t="s">
        <v>513</v>
      </c>
      <c r="C496" s="8">
        <v>22181</v>
      </c>
      <c r="D496" s="50">
        <f>Вода!P495</f>
        <v>15274.45</v>
      </c>
      <c r="E496" s="50">
        <f>'Водоотведение '!Q495</f>
        <v>14178.89</v>
      </c>
    </row>
    <row r="497" spans="1:5" ht="15">
      <c r="A497" s="49">
        <v>493</v>
      </c>
      <c r="B497" s="36" t="s">
        <v>514</v>
      </c>
      <c r="C497" s="8">
        <v>22182</v>
      </c>
      <c r="D497" s="50">
        <f>Вода!P496</f>
        <v>4135.21</v>
      </c>
      <c r="E497" s="50">
        <f>'Водоотведение '!Q496</f>
        <v>3838.9400000000005</v>
      </c>
    </row>
    <row r="498" spans="1:5" ht="15">
      <c r="A498" s="49">
        <v>494</v>
      </c>
      <c r="B498" s="36" t="s">
        <v>515</v>
      </c>
      <c r="C498" s="8">
        <v>22183</v>
      </c>
      <c r="D498" s="50">
        <f>Вода!P497</f>
        <v>12680.890000000001</v>
      </c>
      <c r="E498" s="50">
        <f>'Водоотведение '!Q497</f>
        <v>11771.179999999998</v>
      </c>
    </row>
    <row r="499" spans="1:5" ht="15">
      <c r="A499" s="49">
        <v>495</v>
      </c>
      <c r="B499" s="36" t="s">
        <v>516</v>
      </c>
      <c r="C499" s="8">
        <v>22174</v>
      </c>
      <c r="D499" s="50">
        <f>Вода!P498</f>
        <v>73483.37000000001</v>
      </c>
      <c r="E499" s="50">
        <f>'Водоотведение '!Q498</f>
        <v>66279</v>
      </c>
    </row>
    <row r="500" spans="1:5" ht="15">
      <c r="A500" s="49">
        <v>496</v>
      </c>
      <c r="B500" s="36" t="s">
        <v>517</v>
      </c>
      <c r="C500" s="8">
        <v>22175</v>
      </c>
      <c r="D500" s="50">
        <f>Вода!P499</f>
        <v>9035.46</v>
      </c>
      <c r="E500" s="50">
        <f>'Водоотведение '!Q499</f>
        <v>8387.720000000001</v>
      </c>
    </row>
    <row r="501" spans="1:5" ht="15">
      <c r="A501" s="49">
        <v>497</v>
      </c>
      <c r="B501" s="36" t="s">
        <v>518</v>
      </c>
      <c r="C501" s="8">
        <v>12163</v>
      </c>
      <c r="D501" s="50">
        <f>Вода!P500</f>
        <v>2404.44</v>
      </c>
      <c r="E501" s="50">
        <f>'Водоотведение '!Q500</f>
        <v>0</v>
      </c>
    </row>
    <row r="502" spans="1:5" ht="15">
      <c r="A502" s="49">
        <v>498</v>
      </c>
      <c r="B502" s="36" t="s">
        <v>519</v>
      </c>
      <c r="C502" s="8">
        <v>21799</v>
      </c>
      <c r="D502" s="50">
        <f>Вода!P501</f>
        <v>4098.96</v>
      </c>
      <c r="E502" s="50">
        <f>'Водоотведение '!Q501</f>
        <v>0</v>
      </c>
    </row>
    <row r="503" spans="1:5" ht="15">
      <c r="A503" s="49">
        <v>499</v>
      </c>
      <c r="B503" s="36" t="s">
        <v>520</v>
      </c>
      <c r="C503" s="8">
        <v>22161</v>
      </c>
      <c r="D503" s="50">
        <f>Вода!P502</f>
        <v>0</v>
      </c>
      <c r="E503" s="50">
        <f>'Водоотведение '!Q502</f>
        <v>0</v>
      </c>
    </row>
    <row r="504" spans="1:5" ht="15">
      <c r="A504" s="49">
        <v>500</v>
      </c>
      <c r="B504" s="36" t="s">
        <v>521</v>
      </c>
      <c r="C504" s="8">
        <v>22164</v>
      </c>
      <c r="D504" s="50">
        <f>Вода!P503</f>
        <v>0</v>
      </c>
      <c r="E504" s="50">
        <f>'Водоотведение '!Q503</f>
        <v>0</v>
      </c>
    </row>
    <row r="505" spans="1:5" ht="15">
      <c r="A505" s="49">
        <v>501</v>
      </c>
      <c r="B505" s="36" t="s">
        <v>522</v>
      </c>
      <c r="C505" s="8">
        <v>10036</v>
      </c>
      <c r="D505" s="50">
        <f>Вода!P504</f>
        <v>24848.1</v>
      </c>
      <c r="E505" s="50">
        <f>'Водоотведение '!Q504</f>
        <v>24848.1</v>
      </c>
    </row>
    <row r="506" spans="1:5" ht="15">
      <c r="A506" s="49">
        <v>502</v>
      </c>
      <c r="B506" s="36" t="s">
        <v>523</v>
      </c>
      <c r="C506" s="8">
        <v>10037</v>
      </c>
      <c r="D506" s="50">
        <f>Вода!P505</f>
        <v>160.01999999999998</v>
      </c>
      <c r="E506" s="50">
        <f>'Водоотведение '!Q505</f>
        <v>0</v>
      </c>
    </row>
    <row r="507" spans="1:5" ht="15">
      <c r="A507" s="49">
        <v>503</v>
      </c>
      <c r="B507" s="36" t="s">
        <v>524</v>
      </c>
      <c r="C507" s="8">
        <v>10038</v>
      </c>
      <c r="D507" s="50">
        <f>Вода!P506</f>
        <v>11637.000000000004</v>
      </c>
      <c r="E507" s="50">
        <f>'Водоотведение '!Q506</f>
        <v>11637.000000000004</v>
      </c>
    </row>
    <row r="508" spans="1:5" ht="15">
      <c r="A508" s="49">
        <v>504</v>
      </c>
      <c r="B508" s="36" t="s">
        <v>525</v>
      </c>
      <c r="C508" s="8">
        <v>10039</v>
      </c>
      <c r="D508" s="50">
        <f>Вода!P507</f>
        <v>17834.29</v>
      </c>
      <c r="E508" s="50">
        <f>'Водоотведение '!Q507</f>
        <v>14365.139999999998</v>
      </c>
    </row>
    <row r="509" spans="1:5" ht="15">
      <c r="A509" s="49">
        <v>505</v>
      </c>
      <c r="B509" s="36" t="s">
        <v>526</v>
      </c>
      <c r="C509" s="8">
        <v>10040</v>
      </c>
      <c r="D509" s="50">
        <f>Вода!P508</f>
        <v>11461.61</v>
      </c>
      <c r="E509" s="50">
        <f>'Водоотведение '!Q508</f>
        <v>11319.13</v>
      </c>
    </row>
    <row r="510" spans="1:5" ht="15">
      <c r="A510" s="49">
        <v>506</v>
      </c>
      <c r="B510" s="36" t="s">
        <v>527</v>
      </c>
      <c r="C510" s="8">
        <v>10041</v>
      </c>
      <c r="D510" s="50">
        <f>Вода!P509</f>
        <v>7677.540000000001</v>
      </c>
      <c r="E510" s="50">
        <f>'Водоотведение '!Q509</f>
        <v>7677.540000000001</v>
      </c>
    </row>
    <row r="511" spans="1:5" ht="15">
      <c r="A511" s="49">
        <v>507</v>
      </c>
      <c r="B511" s="36" t="s">
        <v>528</v>
      </c>
      <c r="C511" s="8">
        <v>10042</v>
      </c>
      <c r="D511" s="50">
        <f>Вода!P510</f>
        <v>22255.83</v>
      </c>
      <c r="E511" s="50">
        <f>'Водоотведение '!Q510</f>
        <v>20965.860000000004</v>
      </c>
    </row>
    <row r="512" spans="1:5" ht="15">
      <c r="A512" s="49">
        <v>508</v>
      </c>
      <c r="B512" s="36" t="s">
        <v>529</v>
      </c>
      <c r="C512" s="8">
        <v>10043</v>
      </c>
      <c r="D512" s="50">
        <f>Вода!P511</f>
        <v>4599.250000000001</v>
      </c>
      <c r="E512" s="50">
        <f>'Водоотведение '!Q511</f>
        <v>4599.250000000001</v>
      </c>
    </row>
    <row r="513" spans="1:5" ht="15">
      <c r="A513" s="49">
        <v>509</v>
      </c>
      <c r="B513" s="36" t="s">
        <v>530</v>
      </c>
      <c r="C513" s="8">
        <v>10044</v>
      </c>
      <c r="D513" s="50">
        <f>Вода!P512</f>
        <v>851.73</v>
      </c>
      <c r="E513" s="50">
        <f>'Водоотведение '!Q512</f>
        <v>831.1200000000001</v>
      </c>
    </row>
    <row r="514" spans="1:5" ht="15">
      <c r="A514" s="49">
        <v>510</v>
      </c>
      <c r="B514" s="65" t="s">
        <v>531</v>
      </c>
      <c r="C514" s="8">
        <v>10045</v>
      </c>
      <c r="D514" s="50">
        <f>Вода!P513</f>
        <v>22509.45</v>
      </c>
      <c r="E514" s="50">
        <f>'Водоотведение '!Q513</f>
        <v>22110.36</v>
      </c>
    </row>
    <row r="515" spans="1:5" ht="15">
      <c r="A515" s="49">
        <v>511</v>
      </c>
      <c r="B515" s="27" t="s">
        <v>532</v>
      </c>
      <c r="C515" s="8">
        <v>10046</v>
      </c>
      <c r="D515" s="50">
        <f>Вода!P514</f>
        <v>7508.369999999999</v>
      </c>
      <c r="E515" s="50">
        <f>'Водоотведение '!Q514</f>
        <v>7508.369999999999</v>
      </c>
    </row>
    <row r="516" spans="1:5" ht="15">
      <c r="A516" s="49">
        <v>512</v>
      </c>
      <c r="B516" s="27" t="s">
        <v>533</v>
      </c>
      <c r="C516" s="8">
        <v>10047</v>
      </c>
      <c r="D516" s="50">
        <f>Вода!P515</f>
        <v>10202.47</v>
      </c>
      <c r="E516" s="50">
        <f>'Водоотведение '!Q515</f>
        <v>10202.47</v>
      </c>
    </row>
    <row r="517" spans="1:5" ht="15">
      <c r="A517" s="49">
        <v>513</v>
      </c>
      <c r="B517" s="27" t="s">
        <v>534</v>
      </c>
      <c r="C517" s="8">
        <v>10048</v>
      </c>
      <c r="D517" s="50">
        <f>Вода!P516</f>
        <v>8575.89</v>
      </c>
      <c r="E517" s="50">
        <f>'Водоотведение '!Q516</f>
        <v>8575.89</v>
      </c>
    </row>
    <row r="518" spans="1:5" ht="15">
      <c r="A518" s="49">
        <v>514</v>
      </c>
      <c r="B518" s="27" t="s">
        <v>535</v>
      </c>
      <c r="C518" s="8">
        <v>10049</v>
      </c>
      <c r="D518" s="50">
        <f>Вода!P517</f>
        <v>6422.25</v>
      </c>
      <c r="E518" s="50">
        <f>'Водоотведение '!Q517</f>
        <v>6422.25</v>
      </c>
    </row>
    <row r="519" spans="1:5" ht="15">
      <c r="A519" s="49">
        <v>515</v>
      </c>
      <c r="B519" s="27" t="s">
        <v>536</v>
      </c>
      <c r="C519" s="8">
        <v>10050</v>
      </c>
      <c r="D519" s="50">
        <f>Вода!P518</f>
        <v>9856.41</v>
      </c>
      <c r="E519" s="50">
        <f>'Водоотведение '!Q518</f>
        <v>9856.41</v>
      </c>
    </row>
    <row r="520" spans="1:5" ht="15">
      <c r="A520" s="49">
        <v>516</v>
      </c>
      <c r="B520" s="27" t="s">
        <v>537</v>
      </c>
      <c r="C520" s="8">
        <v>10051</v>
      </c>
      <c r="D520" s="50">
        <f>Вода!P519</f>
        <v>8653.740000000002</v>
      </c>
      <c r="E520" s="50">
        <f>'Водоотведение '!Q519</f>
        <v>8653.740000000002</v>
      </c>
    </row>
    <row r="521" spans="1:5" ht="15">
      <c r="A521" s="49">
        <v>517</v>
      </c>
      <c r="B521" s="27" t="s">
        <v>538</v>
      </c>
      <c r="C521" s="8">
        <v>10052</v>
      </c>
      <c r="D521" s="50">
        <f>Вода!P520</f>
        <v>954.0900000000001</v>
      </c>
      <c r="E521" s="50">
        <f>'Водоотведение '!Q520</f>
        <v>954.0900000000001</v>
      </c>
    </row>
    <row r="522" spans="1:5" ht="15">
      <c r="A522" s="49">
        <v>518</v>
      </c>
      <c r="B522" s="27" t="s">
        <v>539</v>
      </c>
      <c r="C522" s="8">
        <v>10053</v>
      </c>
      <c r="D522" s="50">
        <f>Вода!P521</f>
        <v>7358.629999999999</v>
      </c>
      <c r="E522" s="50">
        <f>'Водоотведение '!Q521</f>
        <v>7358.629999999999</v>
      </c>
    </row>
    <row r="523" spans="1:5" ht="15">
      <c r="A523" s="49">
        <v>519</v>
      </c>
      <c r="B523" s="27" t="s">
        <v>540</v>
      </c>
      <c r="C523" s="8">
        <v>10054</v>
      </c>
      <c r="D523" s="50">
        <f>Вода!P522</f>
        <v>8155.559999999999</v>
      </c>
      <c r="E523" s="50">
        <f>'Водоотведение '!Q522</f>
        <v>8155.559999999999</v>
      </c>
    </row>
    <row r="524" spans="1:5" ht="15">
      <c r="A524" s="49">
        <v>520</v>
      </c>
      <c r="B524" s="27" t="s">
        <v>541</v>
      </c>
      <c r="C524" s="8">
        <v>10055</v>
      </c>
      <c r="D524" s="50">
        <f>Вода!P523</f>
        <v>17088.51</v>
      </c>
      <c r="E524" s="50">
        <f>'Водоотведение '!Q523</f>
        <v>17088.51</v>
      </c>
    </row>
    <row r="525" spans="1:5" ht="15">
      <c r="A525" s="49">
        <v>521</v>
      </c>
      <c r="B525" s="27" t="s">
        <v>542</v>
      </c>
      <c r="C525" s="8">
        <v>10056</v>
      </c>
      <c r="D525" s="50">
        <f>Вода!P524</f>
        <v>11637.000000000002</v>
      </c>
      <c r="E525" s="50">
        <f>'Водоотведение '!Q524</f>
        <v>11637.000000000002</v>
      </c>
    </row>
    <row r="526" spans="1:5" ht="15">
      <c r="A526" s="49">
        <v>522</v>
      </c>
      <c r="B526" s="27" t="s">
        <v>543</v>
      </c>
      <c r="C526" s="8">
        <v>10057</v>
      </c>
      <c r="D526" s="50">
        <f>Вода!P525</f>
        <v>13379.489999999998</v>
      </c>
      <c r="E526" s="50">
        <f>'Водоотведение '!Q525</f>
        <v>13379.489999999998</v>
      </c>
    </row>
    <row r="527" spans="1:5" ht="15">
      <c r="A527" s="49">
        <v>523</v>
      </c>
      <c r="B527" s="27" t="s">
        <v>544</v>
      </c>
      <c r="C527" s="8">
        <v>10058</v>
      </c>
      <c r="D527" s="50">
        <f>Вода!P526</f>
        <v>13592.580000000002</v>
      </c>
      <c r="E527" s="50">
        <f>'Водоотведение '!Q526</f>
        <v>13592.580000000002</v>
      </c>
    </row>
    <row r="528" spans="1:5" ht="15">
      <c r="A528" s="49">
        <v>524</v>
      </c>
      <c r="B528" s="27" t="s">
        <v>545</v>
      </c>
      <c r="C528" s="8">
        <v>10059</v>
      </c>
      <c r="D528" s="50">
        <f>Вода!P527</f>
        <v>10874.039999999999</v>
      </c>
      <c r="E528" s="50">
        <f>'Водоотведение '!Q527</f>
        <v>10874.039999999999</v>
      </c>
    </row>
    <row r="529" spans="1:5" ht="15">
      <c r="A529" s="49">
        <v>525</v>
      </c>
      <c r="B529" s="27" t="s">
        <v>546</v>
      </c>
      <c r="C529" s="8">
        <v>10060</v>
      </c>
      <c r="D529" s="50">
        <f>Вода!P528</f>
        <v>5818.500000000001</v>
      </c>
      <c r="E529" s="50">
        <f>'Водоотведение '!Q528</f>
        <v>5818.500000000001</v>
      </c>
    </row>
    <row r="530" spans="1:5" ht="15">
      <c r="A530" s="49">
        <v>526</v>
      </c>
      <c r="B530" s="27" t="s">
        <v>547</v>
      </c>
      <c r="C530" s="8">
        <v>10061</v>
      </c>
      <c r="D530" s="50">
        <f>Вода!P529</f>
        <v>2170.65</v>
      </c>
      <c r="E530" s="50">
        <f>'Водоотведение '!Q529</f>
        <v>2170.65</v>
      </c>
    </row>
    <row r="531" spans="1:5" ht="15">
      <c r="A531" s="49">
        <v>527</v>
      </c>
      <c r="B531" s="27" t="s">
        <v>548</v>
      </c>
      <c r="C531" s="8">
        <v>10062</v>
      </c>
      <c r="D531" s="50">
        <f>Вода!P530</f>
        <v>17431.7</v>
      </c>
      <c r="E531" s="50">
        <f>'Водоотведение '!Q530</f>
        <v>17431.7</v>
      </c>
    </row>
    <row r="532" spans="1:5" ht="15">
      <c r="A532" s="49">
        <v>528</v>
      </c>
      <c r="B532" s="27" t="s">
        <v>549</v>
      </c>
      <c r="C532" s="8">
        <v>10063</v>
      </c>
      <c r="D532" s="50">
        <f>Вода!P531</f>
        <v>5720.849999999999</v>
      </c>
      <c r="E532" s="50">
        <f>'Водоотведение '!Q531</f>
        <v>5720.849999999999</v>
      </c>
    </row>
    <row r="533" spans="1:5" ht="15">
      <c r="A533" s="49">
        <v>529</v>
      </c>
      <c r="B533" s="27" t="s">
        <v>550</v>
      </c>
      <c r="C533" s="8">
        <v>10064</v>
      </c>
      <c r="D533" s="50">
        <f>Вода!P532</f>
        <v>3067.5400000000013</v>
      </c>
      <c r="E533" s="50">
        <f>'Водоотведение '!Q532</f>
        <v>3067.5400000000013</v>
      </c>
    </row>
    <row r="534" spans="1:5" ht="15">
      <c r="A534" s="49">
        <v>530</v>
      </c>
      <c r="B534" s="27" t="s">
        <v>551</v>
      </c>
      <c r="C534" s="8">
        <v>10065</v>
      </c>
      <c r="D534" s="50">
        <f>Вода!P533</f>
        <v>19504.359999999997</v>
      </c>
      <c r="E534" s="50">
        <f>'Водоотведение '!Q533</f>
        <v>19504.359999999997</v>
      </c>
    </row>
    <row r="535" spans="1:5" ht="15">
      <c r="A535" s="49">
        <v>531</v>
      </c>
      <c r="B535" s="27" t="s">
        <v>552</v>
      </c>
      <c r="C535" s="8">
        <v>10066</v>
      </c>
      <c r="D535" s="50">
        <f>Вода!P534</f>
        <v>10473.3</v>
      </c>
      <c r="E535" s="50">
        <f>'Водоотведение '!Q534</f>
        <v>10473.3</v>
      </c>
    </row>
    <row r="536" spans="1:5" ht="15">
      <c r="A536" s="49">
        <v>532</v>
      </c>
      <c r="B536" s="27" t="s">
        <v>553</v>
      </c>
      <c r="C536" s="8">
        <v>10067</v>
      </c>
      <c r="D536" s="50">
        <f>Вода!P535</f>
        <v>11510.74</v>
      </c>
      <c r="E536" s="50">
        <f>'Водоотведение '!Q535</f>
        <v>11510.74</v>
      </c>
    </row>
    <row r="537" spans="1:5" ht="15">
      <c r="A537" s="49">
        <v>533</v>
      </c>
      <c r="B537" s="27" t="s">
        <v>554</v>
      </c>
      <c r="C537" s="8">
        <v>10068</v>
      </c>
      <c r="D537" s="50">
        <f>Вода!P536</f>
        <v>2718.5400000000004</v>
      </c>
      <c r="E537" s="50">
        <f>'Водоотведение '!Q536</f>
        <v>2718.5400000000004</v>
      </c>
    </row>
    <row r="538" spans="1:5" ht="15">
      <c r="A538" s="49">
        <v>534</v>
      </c>
      <c r="B538" s="27" t="s">
        <v>555</v>
      </c>
      <c r="C538" s="8">
        <v>10069</v>
      </c>
      <c r="D538" s="50">
        <f>Вода!P537</f>
        <v>5437.0199999999995</v>
      </c>
      <c r="E538" s="50">
        <f>'Водоотведение '!Q537</f>
        <v>5437.0199999999995</v>
      </c>
    </row>
    <row r="539" spans="1:5" ht="15">
      <c r="A539" s="49">
        <v>535</v>
      </c>
      <c r="B539" s="27" t="s">
        <v>556</v>
      </c>
      <c r="C539" s="8">
        <v>10070</v>
      </c>
      <c r="D539" s="50">
        <f>Вода!P538</f>
        <v>5818.560000000001</v>
      </c>
      <c r="E539" s="50">
        <f>'Водоотведение '!Q538</f>
        <v>5818.560000000001</v>
      </c>
    </row>
    <row r="540" spans="1:5" ht="15">
      <c r="A540" s="49">
        <v>536</v>
      </c>
      <c r="B540" s="27" t="s">
        <v>557</v>
      </c>
      <c r="C540" s="8">
        <v>10071</v>
      </c>
      <c r="D540" s="50">
        <f>Вода!P539</f>
        <v>5818.500000000001</v>
      </c>
      <c r="E540" s="50">
        <f>'Водоотведение '!Q539</f>
        <v>5818.500000000001</v>
      </c>
    </row>
    <row r="541" spans="1:5" ht="15">
      <c r="A541" s="49">
        <v>537</v>
      </c>
      <c r="B541" s="27" t="s">
        <v>558</v>
      </c>
      <c r="C541" s="8">
        <v>10072</v>
      </c>
      <c r="D541" s="50">
        <f>Вода!P540</f>
        <v>9817.66</v>
      </c>
      <c r="E541" s="50">
        <f>'Водоотведение '!Q540</f>
        <v>9817.66</v>
      </c>
    </row>
    <row r="542" spans="1:5" ht="15">
      <c r="A542" s="49">
        <v>538</v>
      </c>
      <c r="B542" s="27" t="s">
        <v>559</v>
      </c>
      <c r="C542" s="8">
        <v>10073</v>
      </c>
      <c r="D542" s="50">
        <f>Вода!P541</f>
        <v>12717.669999999998</v>
      </c>
      <c r="E542" s="50">
        <f>'Водоотведение '!Q541</f>
        <v>12717.669999999998</v>
      </c>
    </row>
    <row r="543" spans="1:5" ht="15">
      <c r="A543" s="49">
        <v>539</v>
      </c>
      <c r="B543" s="27" t="s">
        <v>560</v>
      </c>
      <c r="C543" s="8">
        <v>10074</v>
      </c>
      <c r="D543" s="50">
        <f>Вода!P542</f>
        <v>3491.1000000000004</v>
      </c>
      <c r="E543" s="50">
        <f>'Водоотведение '!Q542</f>
        <v>3491.1000000000004</v>
      </c>
    </row>
    <row r="544" spans="1:5" ht="15">
      <c r="A544" s="49">
        <v>540</v>
      </c>
      <c r="B544" s="27" t="s">
        <v>561</v>
      </c>
      <c r="C544" s="8">
        <v>10075</v>
      </c>
      <c r="D544" s="50">
        <f>Вода!P543</f>
        <v>9309.6</v>
      </c>
      <c r="E544" s="50">
        <f>'Водоотведение '!Q543</f>
        <v>9309.6</v>
      </c>
    </row>
    <row r="545" spans="1:5" ht="15">
      <c r="A545" s="49">
        <v>541</v>
      </c>
      <c r="B545" s="27" t="s">
        <v>562</v>
      </c>
      <c r="C545" s="8">
        <v>10077</v>
      </c>
      <c r="D545" s="50">
        <f>Вода!P544</f>
        <v>1428.0900000000001</v>
      </c>
      <c r="E545" s="50">
        <f>'Водоотведение '!Q544</f>
        <v>1428.0900000000001</v>
      </c>
    </row>
    <row r="546" spans="1:5" ht="15">
      <c r="A546" s="49">
        <v>542</v>
      </c>
      <c r="B546" s="27" t="s">
        <v>563</v>
      </c>
      <c r="C546" s="8">
        <v>10078</v>
      </c>
      <c r="D546" s="50">
        <f>Вода!P545</f>
        <v>9888.26</v>
      </c>
      <c r="E546" s="50">
        <f>'Водоотведение '!Q545</f>
        <v>9888.26</v>
      </c>
    </row>
    <row r="547" spans="1:5" ht="15">
      <c r="A547" s="49">
        <v>543</v>
      </c>
      <c r="B547" s="27" t="s">
        <v>564</v>
      </c>
      <c r="C547" s="8">
        <v>10079</v>
      </c>
      <c r="D547" s="50">
        <f>Вода!P546</f>
        <v>9106.409999999998</v>
      </c>
      <c r="E547" s="50">
        <f>'Водоотведение '!Q546</f>
        <v>9106.409999999998</v>
      </c>
    </row>
    <row r="548" spans="1:5" ht="15">
      <c r="A548" s="49">
        <v>544</v>
      </c>
      <c r="B548" s="27" t="s">
        <v>565</v>
      </c>
      <c r="C548" s="8">
        <v>10080</v>
      </c>
      <c r="D548" s="50">
        <f>Вода!P547</f>
        <v>882.8200000000002</v>
      </c>
      <c r="E548" s="50">
        <f>'Водоотведение '!Q547</f>
        <v>882.8200000000002</v>
      </c>
    </row>
    <row r="549" spans="1:5" ht="15">
      <c r="A549" s="49">
        <v>545</v>
      </c>
      <c r="B549" s="27" t="s">
        <v>566</v>
      </c>
      <c r="C549" s="8">
        <v>10081</v>
      </c>
      <c r="D549" s="50">
        <f>Вода!P548</f>
        <v>6982.2</v>
      </c>
      <c r="E549" s="50">
        <f>'Водоотведение '!Q548</f>
        <v>6982.2</v>
      </c>
    </row>
    <row r="550" spans="1:5" ht="15">
      <c r="A550" s="49">
        <v>546</v>
      </c>
      <c r="B550" s="27" t="s">
        <v>567</v>
      </c>
      <c r="C550" s="8">
        <v>10082</v>
      </c>
      <c r="D550" s="50">
        <f>Вода!P549</f>
        <v>22110.420000000002</v>
      </c>
      <c r="E550" s="50">
        <f>'Водоотведение '!Q549</f>
        <v>22110.420000000002</v>
      </c>
    </row>
    <row r="551" spans="1:5" ht="15">
      <c r="A551" s="49">
        <v>547</v>
      </c>
      <c r="B551" s="27" t="s">
        <v>568</v>
      </c>
      <c r="C551" s="8">
        <v>10083</v>
      </c>
      <c r="D551" s="50">
        <f>Вода!P550</f>
        <v>5818.500000000002</v>
      </c>
      <c r="E551" s="50">
        <f>'Водоотведение '!Q550</f>
        <v>5818.500000000002</v>
      </c>
    </row>
    <row r="552" spans="1:5" ht="15">
      <c r="A552" s="49">
        <v>548</v>
      </c>
      <c r="B552" s="27" t="s">
        <v>569</v>
      </c>
      <c r="C552" s="8">
        <v>10084</v>
      </c>
      <c r="D552" s="50">
        <f>Вода!P551</f>
        <v>5818.500000000002</v>
      </c>
      <c r="E552" s="50">
        <f>'Водоотведение '!Q551</f>
        <v>5818.500000000002</v>
      </c>
    </row>
    <row r="553" spans="1:5" ht="15">
      <c r="A553" s="49">
        <v>549</v>
      </c>
      <c r="B553" s="27" t="s">
        <v>570</v>
      </c>
      <c r="C553" s="8">
        <v>10085</v>
      </c>
      <c r="D553" s="50">
        <f>Вода!P552</f>
        <v>12246.66</v>
      </c>
      <c r="E553" s="50">
        <f>'Водоотведение '!Q552</f>
        <v>12246.66</v>
      </c>
    </row>
    <row r="554" spans="1:5" ht="15">
      <c r="A554" s="49">
        <v>550</v>
      </c>
      <c r="B554" s="27" t="s">
        <v>571</v>
      </c>
      <c r="C554" s="8">
        <v>10086</v>
      </c>
      <c r="D554" s="50">
        <f>Вода!P553</f>
        <v>4339.070000000001</v>
      </c>
      <c r="E554" s="50">
        <f>'Водоотведение '!Q553</f>
        <v>4339.070000000001</v>
      </c>
    </row>
    <row r="555" spans="1:5" ht="15">
      <c r="A555" s="7">
        <v>551</v>
      </c>
      <c r="B555" s="27" t="s">
        <v>572</v>
      </c>
      <c r="C555" s="8">
        <v>10087</v>
      </c>
      <c r="D555" s="50">
        <f>Вода!P554</f>
        <v>15128.220000000003</v>
      </c>
      <c r="E555" s="50">
        <f>'Водоотведение '!Q554</f>
        <v>15128.220000000003</v>
      </c>
    </row>
    <row r="556" spans="1:5" ht="15">
      <c r="A556" s="7">
        <v>552</v>
      </c>
      <c r="B556" s="27" t="s">
        <v>573</v>
      </c>
      <c r="C556" s="8">
        <v>10088</v>
      </c>
      <c r="D556" s="50">
        <f>Вода!P555</f>
        <v>5061.24</v>
      </c>
      <c r="E556" s="50">
        <f>'Водоотведение '!Q555</f>
        <v>5061.24</v>
      </c>
    </row>
    <row r="557" spans="1:5" ht="15">
      <c r="A557" s="7">
        <v>553</v>
      </c>
      <c r="B557" s="27" t="s">
        <v>574</v>
      </c>
      <c r="C557" s="8">
        <v>10089</v>
      </c>
      <c r="D557" s="50">
        <f>Вода!P556</f>
        <v>6982.26</v>
      </c>
      <c r="E557" s="50">
        <f>'Водоотведение '!Q556</f>
        <v>6982.26</v>
      </c>
    </row>
    <row r="558" spans="1:5" ht="15">
      <c r="A558" s="7">
        <v>554</v>
      </c>
      <c r="B558" s="27" t="s">
        <v>575</v>
      </c>
      <c r="C558" s="8">
        <v>10090</v>
      </c>
      <c r="D558" s="50">
        <f>Вода!P557</f>
        <v>9309.66</v>
      </c>
      <c r="E558" s="50">
        <f>'Водоотведение '!Q557</f>
        <v>9309.66</v>
      </c>
    </row>
    <row r="559" spans="1:5" ht="15">
      <c r="A559" s="7">
        <v>555</v>
      </c>
      <c r="B559" s="27" t="s">
        <v>576</v>
      </c>
      <c r="C559" s="8">
        <v>10091</v>
      </c>
      <c r="D559" s="50">
        <f>Вода!P558</f>
        <v>11637.000000000002</v>
      </c>
      <c r="E559" s="50">
        <f>'Водоотведение '!Q558</f>
        <v>11637.000000000002</v>
      </c>
    </row>
    <row r="560" spans="1:5" ht="15">
      <c r="A560" s="7">
        <v>556</v>
      </c>
      <c r="B560" s="27" t="s">
        <v>577</v>
      </c>
      <c r="C560" s="8">
        <v>10092</v>
      </c>
      <c r="D560" s="50">
        <f>Вода!P559</f>
        <v>11332.29</v>
      </c>
      <c r="E560" s="50">
        <f>'Водоотведение '!Q559</f>
        <v>11332.29</v>
      </c>
    </row>
    <row r="561" spans="1:5" ht="15">
      <c r="A561" s="7">
        <v>557</v>
      </c>
      <c r="B561" s="27" t="s">
        <v>578</v>
      </c>
      <c r="C561" s="8">
        <v>10093</v>
      </c>
      <c r="D561" s="50">
        <f>Вода!P560</f>
        <v>13063.269999999999</v>
      </c>
      <c r="E561" s="50">
        <f>'Водоотведение '!Q560</f>
        <v>13063.269999999999</v>
      </c>
    </row>
    <row r="562" spans="1:5" ht="15">
      <c r="A562" s="7">
        <v>558</v>
      </c>
      <c r="B562" s="27" t="s">
        <v>579</v>
      </c>
      <c r="C562" s="8">
        <v>10094</v>
      </c>
      <c r="D562" s="50">
        <f>Вода!P561</f>
        <v>6341.180000000001</v>
      </c>
      <c r="E562" s="50">
        <f>'Водоотведение '!Q561</f>
        <v>6341.180000000001</v>
      </c>
    </row>
    <row r="563" spans="1:5" ht="15">
      <c r="A563" s="7">
        <v>559</v>
      </c>
      <c r="B563" s="27" t="s">
        <v>580</v>
      </c>
      <c r="C563" s="8">
        <v>10095</v>
      </c>
      <c r="D563" s="50">
        <f>Вода!P562</f>
        <v>15589.910000000003</v>
      </c>
      <c r="E563" s="50">
        <f>'Водоотведение '!Q562</f>
        <v>15589.910000000003</v>
      </c>
    </row>
    <row r="564" spans="1:5" ht="15">
      <c r="A564" s="7">
        <v>560</v>
      </c>
      <c r="B564" s="27" t="s">
        <v>581</v>
      </c>
      <c r="C564" s="8">
        <v>10096</v>
      </c>
      <c r="D564" s="50">
        <f>Вода!P563</f>
        <v>3106.51</v>
      </c>
      <c r="E564" s="50">
        <f>'Водоотведение '!Q563</f>
        <v>4129.83</v>
      </c>
    </row>
    <row r="565" spans="1:11" ht="15">
      <c r="A565" s="7">
        <v>561</v>
      </c>
      <c r="B565" s="27" t="s">
        <v>582</v>
      </c>
      <c r="C565" s="8">
        <v>10097</v>
      </c>
      <c r="D565" s="50">
        <f>Вода!P564</f>
        <v>4504.049999999999</v>
      </c>
      <c r="E565" s="50">
        <f>'Водоотведение '!Q564</f>
        <v>4328.829999999999</v>
      </c>
      <c r="F565" s="11"/>
      <c r="G565" s="12"/>
      <c r="H565" s="13"/>
      <c r="I565" s="13"/>
      <c r="J565" s="13"/>
      <c r="K565" s="14"/>
    </row>
    <row r="566" spans="1:5" ht="15">
      <c r="A566" s="7">
        <v>562</v>
      </c>
      <c r="B566" s="27" t="s">
        <v>583</v>
      </c>
      <c r="C566" s="8">
        <v>10098</v>
      </c>
      <c r="D566" s="50">
        <f>Вода!P565</f>
        <v>8265.210000000001</v>
      </c>
      <c r="E566" s="50">
        <f>'Водоотведение '!Q565</f>
        <v>7950.050000000001</v>
      </c>
    </row>
    <row r="567" spans="1:5" ht="15">
      <c r="A567" s="7">
        <v>563</v>
      </c>
      <c r="B567" s="27" t="s">
        <v>584</v>
      </c>
      <c r="C567" s="8">
        <v>10099</v>
      </c>
      <c r="D567" s="50">
        <f>Вода!P566</f>
        <v>2327.4</v>
      </c>
      <c r="E567" s="50">
        <f>'Водоотведение '!Q566</f>
        <v>2810.5</v>
      </c>
    </row>
    <row r="568" spans="1:5" ht="15">
      <c r="A568" s="7">
        <v>564</v>
      </c>
      <c r="B568" s="27" t="s">
        <v>585</v>
      </c>
      <c r="C568" s="8">
        <v>10100</v>
      </c>
      <c r="D568" s="50">
        <f>Вода!P567</f>
        <v>10417.800000000003</v>
      </c>
      <c r="E568" s="50">
        <f>'Водоотведение '!Q567</f>
        <v>9604.970000000003</v>
      </c>
    </row>
    <row r="569" spans="1:5" ht="15">
      <c r="A569" s="7">
        <v>565</v>
      </c>
      <c r="B569" s="27" t="s">
        <v>586</v>
      </c>
      <c r="C569" s="8">
        <v>10101</v>
      </c>
      <c r="D569" s="50">
        <f>Вода!P568</f>
        <v>9309.66</v>
      </c>
      <c r="E569" s="50">
        <f>'Водоотведение '!Q568</f>
        <v>9512.869999999999</v>
      </c>
    </row>
    <row r="570" spans="1:5" ht="15">
      <c r="A570" s="7">
        <v>566</v>
      </c>
      <c r="B570" s="27" t="s">
        <v>587</v>
      </c>
      <c r="C570" s="8">
        <v>10102</v>
      </c>
      <c r="D570" s="50">
        <f>Вода!P569</f>
        <v>4654.799999999999</v>
      </c>
      <c r="E570" s="50">
        <f>'Водоотведение '!Q569</f>
        <v>5061.219999999999</v>
      </c>
    </row>
    <row r="571" spans="1:5" ht="15">
      <c r="A571" s="7">
        <v>567</v>
      </c>
      <c r="B571" s="27" t="s">
        <v>588</v>
      </c>
      <c r="C571" s="8">
        <v>10103</v>
      </c>
      <c r="D571" s="50">
        <f>Вода!P570</f>
        <v>5079.720000000001</v>
      </c>
      <c r="E571" s="50">
        <f>'Водоотведение '!Q570</f>
        <v>4978.120000000001</v>
      </c>
    </row>
    <row r="572" spans="1:5" ht="15">
      <c r="A572" s="7">
        <v>568</v>
      </c>
      <c r="B572" s="27" t="s">
        <v>589</v>
      </c>
      <c r="C572" s="8">
        <v>10104</v>
      </c>
      <c r="D572" s="50">
        <f>Вода!P571</f>
        <v>6982.26</v>
      </c>
      <c r="E572" s="50">
        <f>'Водоотведение '!Q571</f>
        <v>6880.65</v>
      </c>
    </row>
    <row r="573" spans="1:5" ht="15">
      <c r="A573" s="7">
        <v>569</v>
      </c>
      <c r="B573" s="27" t="s">
        <v>590</v>
      </c>
      <c r="C573" s="8">
        <v>10105</v>
      </c>
      <c r="D573" s="50">
        <f>Вода!P572</f>
        <v>10473.36</v>
      </c>
      <c r="E573" s="50">
        <f>'Водоотведение '!Q572</f>
        <v>10168.550000000001</v>
      </c>
    </row>
    <row r="574" spans="1:5" ht="15">
      <c r="A574" s="7">
        <v>570</v>
      </c>
      <c r="B574" s="27" t="s">
        <v>591</v>
      </c>
      <c r="C574" s="8">
        <v>10106</v>
      </c>
      <c r="D574" s="50">
        <f>Вода!P573</f>
        <v>15128.1</v>
      </c>
      <c r="E574" s="50">
        <f>'Водоотведение '!Q573</f>
        <v>14721.69</v>
      </c>
    </row>
    <row r="575" spans="1:5" ht="15">
      <c r="A575" s="7">
        <v>571</v>
      </c>
      <c r="B575" s="27" t="s">
        <v>592</v>
      </c>
      <c r="C575" s="8">
        <v>10107</v>
      </c>
      <c r="D575" s="50">
        <f>Вода!P574</f>
        <v>11637.120000000003</v>
      </c>
      <c r="E575" s="50">
        <f>'Водоотведение '!Q574</f>
        <v>11941.920000000002</v>
      </c>
    </row>
    <row r="576" spans="1:5" ht="15">
      <c r="A576" s="7">
        <v>572</v>
      </c>
      <c r="B576" s="27" t="s">
        <v>593</v>
      </c>
      <c r="C576" s="8">
        <v>10108</v>
      </c>
      <c r="D576" s="50">
        <f>Вода!P575</f>
        <v>20291.009999999995</v>
      </c>
      <c r="E576" s="50">
        <f>'Водоотведение '!Q575</f>
        <v>19579.789999999994</v>
      </c>
    </row>
    <row r="577" spans="1:5" ht="15">
      <c r="A577" s="7">
        <v>573</v>
      </c>
      <c r="B577" s="27" t="s">
        <v>594</v>
      </c>
      <c r="C577" s="8">
        <v>10109</v>
      </c>
      <c r="D577" s="50">
        <f>Вода!P576</f>
        <v>2124</v>
      </c>
      <c r="E577" s="50">
        <f>'Водоотведение '!Q576</f>
        <v>4220.65</v>
      </c>
    </row>
    <row r="578" spans="1:5" ht="15">
      <c r="A578" s="7">
        <v>574</v>
      </c>
      <c r="B578" s="27" t="s">
        <v>595</v>
      </c>
      <c r="C578" s="8">
        <v>10110</v>
      </c>
      <c r="D578" s="50">
        <f>Вода!P577</f>
        <v>9309.599999999999</v>
      </c>
      <c r="E578" s="50">
        <f>'Водоотведение '!Q577</f>
        <v>8127.3899999999985</v>
      </c>
    </row>
    <row r="579" spans="1:5" ht="15">
      <c r="A579" s="7">
        <v>575</v>
      </c>
      <c r="B579" s="27" t="s">
        <v>596</v>
      </c>
      <c r="C579" s="8">
        <v>10111</v>
      </c>
      <c r="D579" s="50">
        <f>Вода!P578</f>
        <v>10473.300000000001</v>
      </c>
      <c r="E579" s="50">
        <f>'Водоотведение '!Q578</f>
        <v>10371.69</v>
      </c>
    </row>
    <row r="580" spans="1:5" ht="15">
      <c r="A580" s="7">
        <v>576</v>
      </c>
      <c r="B580" s="27" t="s">
        <v>597</v>
      </c>
      <c r="C580" s="8">
        <v>10112</v>
      </c>
      <c r="D580" s="50">
        <f>Вода!P579</f>
        <v>4654.799999999999</v>
      </c>
      <c r="E580" s="50">
        <f>'Водоотведение '!Q579</f>
        <v>5162.819999999999</v>
      </c>
    </row>
    <row r="581" spans="1:5" ht="15">
      <c r="A581" s="7">
        <v>577</v>
      </c>
      <c r="B581" s="27" t="s">
        <v>598</v>
      </c>
      <c r="C581" s="8">
        <v>10113</v>
      </c>
      <c r="D581" s="50">
        <f>Вода!P580</f>
        <v>6982.200000000001</v>
      </c>
      <c r="E581" s="50">
        <f>'Водоотведение '!Q580</f>
        <v>6778.9800000000005</v>
      </c>
    </row>
    <row r="582" spans="1:5" ht="15">
      <c r="A582" s="7">
        <v>578</v>
      </c>
      <c r="B582" s="27" t="s">
        <v>599</v>
      </c>
      <c r="C582" s="8">
        <v>10114</v>
      </c>
      <c r="D582" s="50">
        <f>Вода!P581</f>
        <v>5646.34</v>
      </c>
      <c r="E582" s="50">
        <f>'Водоотведение '!Q581</f>
        <v>5341.530000000001</v>
      </c>
    </row>
    <row r="583" spans="1:5" ht="15">
      <c r="A583" s="7">
        <v>579</v>
      </c>
      <c r="B583" s="27" t="s">
        <v>600</v>
      </c>
      <c r="C583" s="8">
        <v>10115</v>
      </c>
      <c r="D583" s="50">
        <f>Вода!P582</f>
        <v>13964.52</v>
      </c>
      <c r="E583" s="50">
        <f>'Водоотведение '!Q582</f>
        <v>13659.710000000001</v>
      </c>
    </row>
    <row r="584" spans="1:5" ht="15">
      <c r="A584" s="7">
        <v>580</v>
      </c>
      <c r="B584" s="27" t="s">
        <v>601</v>
      </c>
      <c r="C584" s="8">
        <v>10116</v>
      </c>
      <c r="D584" s="50">
        <f>Вода!P583</f>
        <v>5818.560000000001</v>
      </c>
      <c r="E584" s="50">
        <f>'Водоотведение '!Q583</f>
        <v>5818.560000000001</v>
      </c>
    </row>
    <row r="585" spans="1:5" ht="15">
      <c r="A585" s="7">
        <v>581</v>
      </c>
      <c r="B585" s="27" t="s">
        <v>602</v>
      </c>
      <c r="C585" s="8">
        <v>10117</v>
      </c>
      <c r="D585" s="50">
        <f>Вода!P584</f>
        <v>5818.560000000001</v>
      </c>
      <c r="E585" s="50">
        <f>'Водоотведение '!Q584</f>
        <v>5818.560000000001</v>
      </c>
    </row>
    <row r="586" spans="1:5" ht="15">
      <c r="A586" s="7">
        <v>582</v>
      </c>
      <c r="B586" s="27" t="s">
        <v>603</v>
      </c>
      <c r="C586" s="8">
        <v>10118</v>
      </c>
      <c r="D586" s="50">
        <f>Вода!P585</f>
        <v>6982.2</v>
      </c>
      <c r="E586" s="50">
        <f>'Водоотведение '!Q585</f>
        <v>6982.2</v>
      </c>
    </row>
    <row r="587" spans="1:5" ht="15">
      <c r="A587" s="7">
        <v>583</v>
      </c>
      <c r="B587" s="27" t="s">
        <v>604</v>
      </c>
      <c r="C587" s="8">
        <v>10119</v>
      </c>
      <c r="D587" s="50">
        <f>Вода!P586</f>
        <v>8940.24</v>
      </c>
      <c r="E587" s="50">
        <f>'Водоотведение '!Q586</f>
        <v>8940.24</v>
      </c>
    </row>
    <row r="588" spans="1:5" ht="15">
      <c r="A588" s="7">
        <v>584</v>
      </c>
      <c r="B588" s="27" t="s">
        <v>605</v>
      </c>
      <c r="C588" s="8">
        <v>10120</v>
      </c>
      <c r="D588" s="50">
        <f>Вода!P587</f>
        <v>7913.4000000000015</v>
      </c>
      <c r="E588" s="50">
        <f>'Водоотведение '!Q587</f>
        <v>7913.4000000000015</v>
      </c>
    </row>
    <row r="589" spans="1:5" ht="15">
      <c r="A589" s="7">
        <v>585</v>
      </c>
      <c r="B589" s="27" t="s">
        <v>606</v>
      </c>
      <c r="C589" s="8">
        <v>10121</v>
      </c>
      <c r="D589" s="50">
        <f>Вода!P588</f>
        <v>4904.18</v>
      </c>
      <c r="E589" s="50">
        <f>'Водоотведение '!Q588</f>
        <v>4904.18</v>
      </c>
    </row>
    <row r="590" spans="1:5" ht="15">
      <c r="A590" s="7">
        <v>586</v>
      </c>
      <c r="B590" s="27" t="s">
        <v>607</v>
      </c>
      <c r="C590" s="8">
        <v>10122</v>
      </c>
      <c r="D590" s="50">
        <f>Вода!P589</f>
        <v>9771.359999999999</v>
      </c>
      <c r="E590" s="50">
        <f>'Водоотведение '!Q589</f>
        <v>9771.359999999999</v>
      </c>
    </row>
    <row r="591" spans="1:5" ht="15">
      <c r="A591" s="7">
        <v>587</v>
      </c>
      <c r="B591" s="27" t="s">
        <v>608</v>
      </c>
      <c r="C591" s="8">
        <v>10123</v>
      </c>
      <c r="D591" s="50">
        <f>Вода!P590</f>
        <v>12302.489999999998</v>
      </c>
      <c r="E591" s="50">
        <f>'Водоотведение '!Q590</f>
        <v>12302.489999999998</v>
      </c>
    </row>
    <row r="592" spans="1:5" ht="15">
      <c r="A592" s="7">
        <v>588</v>
      </c>
      <c r="B592" s="27" t="s">
        <v>609</v>
      </c>
      <c r="C592" s="8">
        <v>10124</v>
      </c>
      <c r="D592" s="50">
        <f>Вода!P591</f>
        <v>6982.2</v>
      </c>
      <c r="E592" s="50">
        <f>'Водоотведение '!Q591</f>
        <v>6982.2</v>
      </c>
    </row>
    <row r="593" spans="1:5" ht="15">
      <c r="A593" s="7">
        <v>589</v>
      </c>
      <c r="B593" s="27" t="s">
        <v>610</v>
      </c>
      <c r="C593" s="8">
        <v>10125</v>
      </c>
      <c r="D593" s="50">
        <f>Вода!P592</f>
        <v>3491.1</v>
      </c>
      <c r="E593" s="50">
        <f>'Водоотведение '!Q592</f>
        <v>3491.1</v>
      </c>
    </row>
    <row r="594" spans="1:5" ht="15">
      <c r="A594" s="7">
        <v>590</v>
      </c>
      <c r="B594" s="27" t="s">
        <v>611</v>
      </c>
      <c r="C594" s="8">
        <v>10126</v>
      </c>
      <c r="D594" s="50">
        <f>Вода!P593</f>
        <v>738.78</v>
      </c>
      <c r="E594" s="50">
        <f>'Водоотведение '!Q593</f>
        <v>738.78</v>
      </c>
    </row>
    <row r="595" spans="1:5" ht="15">
      <c r="A595" s="7">
        <v>591</v>
      </c>
      <c r="B595" s="27" t="s">
        <v>612</v>
      </c>
      <c r="C595" s="8">
        <v>10127</v>
      </c>
      <c r="D595" s="50">
        <f>Вода!P594</f>
        <v>2704.0099999999998</v>
      </c>
      <c r="E595" s="50">
        <f>'Водоотведение '!Q594</f>
        <v>2704.0099999999998</v>
      </c>
    </row>
    <row r="596" spans="1:5" ht="15">
      <c r="A596" s="7">
        <v>592</v>
      </c>
      <c r="B596" s="27" t="s">
        <v>613</v>
      </c>
      <c r="C596" s="8">
        <v>10128</v>
      </c>
      <c r="D596" s="50">
        <f>Вода!P595</f>
        <v>3257.29</v>
      </c>
      <c r="E596" s="50">
        <f>'Водоотведение '!Q595</f>
        <v>3257.29</v>
      </c>
    </row>
    <row r="597" spans="1:5" ht="15">
      <c r="A597" s="7">
        <v>593</v>
      </c>
      <c r="B597" s="27" t="s">
        <v>614</v>
      </c>
      <c r="C597" s="8">
        <v>10129</v>
      </c>
      <c r="D597" s="50">
        <f>Вода!P596</f>
        <v>8145.959999999999</v>
      </c>
      <c r="E597" s="50">
        <f>'Водоотведение '!Q596</f>
        <v>8145.959999999999</v>
      </c>
    </row>
    <row r="598" spans="1:5" ht="15">
      <c r="A598" s="7">
        <v>594</v>
      </c>
      <c r="B598" s="27" t="s">
        <v>615</v>
      </c>
      <c r="C598" s="8">
        <v>10130</v>
      </c>
      <c r="D598" s="50">
        <f>Вода!P597</f>
        <v>3609.72</v>
      </c>
      <c r="E598" s="50">
        <f>'Водоотведение '!Q597</f>
        <v>3609.72</v>
      </c>
    </row>
    <row r="599" spans="1:5" ht="15">
      <c r="A599" s="7">
        <v>595</v>
      </c>
      <c r="B599" s="27" t="s">
        <v>616</v>
      </c>
      <c r="C599" s="8">
        <v>10131</v>
      </c>
      <c r="D599" s="50">
        <f>Вода!P598</f>
        <v>8235.96</v>
      </c>
      <c r="E599" s="50">
        <f>'Водоотведение '!Q598</f>
        <v>8235.96</v>
      </c>
    </row>
    <row r="600" spans="1:5" ht="15">
      <c r="A600" s="7">
        <v>596</v>
      </c>
      <c r="B600" s="27" t="s">
        <v>617</v>
      </c>
      <c r="C600" s="8">
        <v>10132</v>
      </c>
      <c r="D600" s="50">
        <f>Вода!P599</f>
        <v>6982.2</v>
      </c>
      <c r="E600" s="50">
        <f>'Водоотведение '!Q599</f>
        <v>6982.2</v>
      </c>
    </row>
    <row r="601" spans="1:5" ht="15">
      <c r="A601" s="7">
        <v>597</v>
      </c>
      <c r="B601" s="27" t="s">
        <v>618</v>
      </c>
      <c r="C601" s="8">
        <v>10133</v>
      </c>
      <c r="D601" s="50">
        <f>Вода!P600</f>
        <v>11840.32</v>
      </c>
      <c r="E601" s="50">
        <f>'Водоотведение '!Q600</f>
        <v>11840.32</v>
      </c>
    </row>
    <row r="602" spans="1:5" ht="15">
      <c r="A602" s="7">
        <v>598</v>
      </c>
      <c r="B602" s="27" t="s">
        <v>619</v>
      </c>
      <c r="C602" s="8">
        <v>10134</v>
      </c>
      <c r="D602" s="50">
        <f>Вода!P601</f>
        <v>9309.66</v>
      </c>
      <c r="E602" s="50">
        <f>'Водоотведение '!Q601</f>
        <v>9309.66</v>
      </c>
    </row>
    <row r="603" spans="1:5" ht="15">
      <c r="A603" s="7">
        <v>599</v>
      </c>
      <c r="B603" s="27" t="s">
        <v>620</v>
      </c>
      <c r="C603" s="8">
        <v>10135</v>
      </c>
      <c r="D603" s="50">
        <f>Вода!P602</f>
        <v>9136.939999999999</v>
      </c>
      <c r="E603" s="50">
        <f>'Водоотведение '!Q602</f>
        <v>9136.939999999999</v>
      </c>
    </row>
    <row r="604" spans="1:5" ht="15">
      <c r="A604" s="7">
        <v>600</v>
      </c>
      <c r="B604" s="27" t="s">
        <v>621</v>
      </c>
      <c r="C604" s="8">
        <v>10136</v>
      </c>
      <c r="D604" s="50">
        <f>Вода!P603</f>
        <v>8838.599999999999</v>
      </c>
      <c r="E604" s="50">
        <f>'Водоотведение '!Q603</f>
        <v>8838.599999999999</v>
      </c>
    </row>
    <row r="605" spans="1:5" ht="15">
      <c r="A605" s="7">
        <v>601</v>
      </c>
      <c r="B605" s="27" t="s">
        <v>622</v>
      </c>
      <c r="C605" s="8">
        <v>10137</v>
      </c>
      <c r="D605" s="50">
        <f>Вода!P604</f>
        <v>11280.750000000002</v>
      </c>
      <c r="E605" s="50">
        <f>'Водоотведение '!Q604</f>
        <v>11280.750000000002</v>
      </c>
    </row>
    <row r="606" spans="1:5" ht="15">
      <c r="A606" s="7">
        <v>602</v>
      </c>
      <c r="B606" s="27" t="s">
        <v>623</v>
      </c>
      <c r="C606" s="8">
        <v>10138</v>
      </c>
      <c r="D606" s="50">
        <f>Вода!P605</f>
        <v>2264.46</v>
      </c>
      <c r="E606" s="50">
        <f>'Водоотведение '!Q605</f>
        <v>2264.46</v>
      </c>
    </row>
    <row r="607" spans="1:5" ht="15">
      <c r="A607" s="7">
        <v>603</v>
      </c>
      <c r="B607" s="27" t="s">
        <v>624</v>
      </c>
      <c r="C607" s="8">
        <v>10139</v>
      </c>
      <c r="D607" s="50">
        <f>Вода!P606</f>
        <v>3491.0999999999995</v>
      </c>
      <c r="E607" s="50">
        <f>'Водоотведение '!Q606</f>
        <v>3491.0999999999995</v>
      </c>
    </row>
    <row r="608" spans="1:5" ht="15">
      <c r="A608" s="7">
        <v>604</v>
      </c>
      <c r="B608" s="27" t="s">
        <v>625</v>
      </c>
      <c r="C608" s="8">
        <v>10141</v>
      </c>
      <c r="D608" s="50">
        <f>Вода!P607</f>
        <v>4262.34</v>
      </c>
      <c r="E608" s="50">
        <f>'Водоотведение '!Q607</f>
        <v>4262.34</v>
      </c>
    </row>
    <row r="609" spans="1:5" ht="15">
      <c r="A609" s="7">
        <v>605</v>
      </c>
      <c r="B609" s="27" t="s">
        <v>626</v>
      </c>
      <c r="C609" s="8">
        <v>10142</v>
      </c>
      <c r="D609" s="50">
        <f>Вода!P608</f>
        <v>7711.049999999999</v>
      </c>
      <c r="E609" s="50">
        <f>'Водоотведение '!Q608</f>
        <v>7711.049999999999</v>
      </c>
    </row>
    <row r="610" spans="1:5" ht="15">
      <c r="A610" s="7">
        <v>606</v>
      </c>
      <c r="B610" s="27" t="s">
        <v>627</v>
      </c>
      <c r="C610" s="8">
        <v>10143</v>
      </c>
      <c r="D610" s="50">
        <f>Вода!P609</f>
        <v>13280.94</v>
      </c>
      <c r="E610" s="50">
        <f>'Водоотведение '!Q609</f>
        <v>13280.94</v>
      </c>
    </row>
    <row r="611" spans="1:5" ht="15">
      <c r="A611" s="7">
        <v>607</v>
      </c>
      <c r="B611" s="27" t="s">
        <v>628</v>
      </c>
      <c r="C611" s="8">
        <v>10144</v>
      </c>
      <c r="D611" s="50">
        <f>Вода!P610</f>
        <v>3925.83</v>
      </c>
      <c r="E611" s="50">
        <f>'Водоотведение '!Q610</f>
        <v>3925.83</v>
      </c>
    </row>
    <row r="612" spans="1:5" ht="15">
      <c r="A612" s="7">
        <v>608</v>
      </c>
      <c r="B612" s="27" t="s">
        <v>629</v>
      </c>
      <c r="C612" s="8">
        <v>10145</v>
      </c>
      <c r="D612" s="50">
        <f>Вода!P611</f>
        <v>13592.640000000003</v>
      </c>
      <c r="E612" s="50">
        <f>'Водоотведение '!Q611</f>
        <v>13592.640000000003</v>
      </c>
    </row>
    <row r="613" spans="1:5" ht="15">
      <c r="A613" s="7">
        <v>609</v>
      </c>
      <c r="B613" s="27" t="s">
        <v>630</v>
      </c>
      <c r="C613" s="8">
        <v>10146</v>
      </c>
      <c r="D613" s="50">
        <f>Вода!P612</f>
        <v>10874.1</v>
      </c>
      <c r="E613" s="50">
        <f>'Водоотведение '!Q612</f>
        <v>10874.1</v>
      </c>
    </row>
    <row r="614" spans="1:5" ht="15">
      <c r="A614" s="7">
        <v>610</v>
      </c>
      <c r="B614" s="27" t="s">
        <v>631</v>
      </c>
      <c r="C614" s="8">
        <v>10147</v>
      </c>
      <c r="D614" s="50">
        <f>Вода!P613</f>
        <v>16181.400000000001</v>
      </c>
      <c r="E614" s="50">
        <f>'Водоотведение '!Q613</f>
        <v>16181.400000000001</v>
      </c>
    </row>
    <row r="615" spans="1:5" ht="15">
      <c r="A615" s="7">
        <v>611</v>
      </c>
      <c r="B615" s="27" t="s">
        <v>632</v>
      </c>
      <c r="C615" s="8">
        <v>10148</v>
      </c>
      <c r="D615" s="50">
        <f>Вода!P614</f>
        <v>2718.5400000000004</v>
      </c>
      <c r="E615" s="50">
        <f>'Водоотведение '!Q614</f>
        <v>0</v>
      </c>
    </row>
    <row r="616" spans="1:5" ht="15">
      <c r="A616" s="7">
        <v>612</v>
      </c>
      <c r="B616" s="27" t="s">
        <v>633</v>
      </c>
      <c r="C616" s="8">
        <v>10149</v>
      </c>
      <c r="D616" s="50">
        <f>Вода!P615</f>
        <v>10399.339999999998</v>
      </c>
      <c r="E616" s="50">
        <f>'Водоотведение '!Q615</f>
        <v>10399.339999999998</v>
      </c>
    </row>
    <row r="617" spans="1:5" ht="15">
      <c r="A617" s="7">
        <v>613</v>
      </c>
      <c r="B617" s="27" t="s">
        <v>634</v>
      </c>
      <c r="C617" s="8">
        <v>10150</v>
      </c>
      <c r="D617" s="50">
        <f>Вода!P616</f>
        <v>15754.619999999999</v>
      </c>
      <c r="E617" s="50">
        <f>'Водоотведение '!Q616</f>
        <v>15754.619999999999</v>
      </c>
    </row>
    <row r="618" spans="1:5" ht="15">
      <c r="A618" s="7">
        <v>614</v>
      </c>
      <c r="B618" s="27" t="s">
        <v>635</v>
      </c>
      <c r="C618" s="8">
        <v>10151</v>
      </c>
      <c r="D618" s="50">
        <f>Вода!P617</f>
        <v>9683.880000000001</v>
      </c>
      <c r="E618" s="50">
        <f>'Водоотведение '!Q617</f>
        <v>9683.880000000001</v>
      </c>
    </row>
    <row r="619" spans="1:5" ht="15">
      <c r="A619" s="7">
        <v>615</v>
      </c>
      <c r="B619" s="27" t="s">
        <v>636</v>
      </c>
      <c r="C619" s="8">
        <v>10152</v>
      </c>
      <c r="D619" s="50">
        <f>Вода!P618</f>
        <v>20817.229999999996</v>
      </c>
      <c r="E619" s="50">
        <f>'Водоотведение '!Q618</f>
        <v>20817.229999999996</v>
      </c>
    </row>
    <row r="620" spans="1:5" ht="15">
      <c r="A620" s="7">
        <v>616</v>
      </c>
      <c r="B620" s="27" t="s">
        <v>637</v>
      </c>
      <c r="C620" s="8">
        <v>10153</v>
      </c>
      <c r="D620" s="50">
        <f>Вода!P619</f>
        <v>32653.97</v>
      </c>
      <c r="E620" s="50">
        <f>'Водоотведение '!Q619</f>
        <v>32653.97</v>
      </c>
    </row>
    <row r="621" spans="1:5" ht="15">
      <c r="A621" s="7">
        <v>617</v>
      </c>
      <c r="B621" s="27" t="s">
        <v>638</v>
      </c>
      <c r="C621" s="8">
        <v>10154</v>
      </c>
      <c r="D621" s="50">
        <f>Вода!P620</f>
        <v>20669.499999999996</v>
      </c>
      <c r="E621" s="50">
        <f>'Водоотведение '!Q620</f>
        <v>20669.499999999996</v>
      </c>
    </row>
    <row r="622" spans="1:5" ht="15">
      <c r="A622" s="7">
        <v>618</v>
      </c>
      <c r="B622" s="27" t="s">
        <v>639</v>
      </c>
      <c r="C622" s="8">
        <v>10155</v>
      </c>
      <c r="D622" s="50">
        <f>Вода!P621</f>
        <v>5172.36</v>
      </c>
      <c r="E622" s="50">
        <f>'Водоотведение '!Q621</f>
        <v>5172.36</v>
      </c>
    </row>
    <row r="623" spans="1:5" ht="15">
      <c r="A623" s="7">
        <v>619</v>
      </c>
      <c r="B623" s="27" t="s">
        <v>640</v>
      </c>
      <c r="C623" s="8">
        <v>10156</v>
      </c>
      <c r="D623" s="50">
        <f>Вода!P622</f>
        <v>23129.040000000005</v>
      </c>
      <c r="E623" s="50">
        <f>'Водоотведение '!Q622</f>
        <v>23129.040000000005</v>
      </c>
    </row>
    <row r="624" spans="1:5" ht="15">
      <c r="A624" s="7">
        <v>620</v>
      </c>
      <c r="B624" s="27" t="s">
        <v>641</v>
      </c>
      <c r="C624" s="8">
        <v>10157</v>
      </c>
      <c r="D624" s="50">
        <f>Вода!P623</f>
        <v>11163.229999999998</v>
      </c>
      <c r="E624" s="50">
        <f>'Водоотведение '!Q623</f>
        <v>11163.229999999998</v>
      </c>
    </row>
    <row r="625" spans="1:5" ht="15">
      <c r="A625" s="7">
        <v>621</v>
      </c>
      <c r="B625" s="27" t="s">
        <v>642</v>
      </c>
      <c r="C625" s="8">
        <v>10158</v>
      </c>
      <c r="D625" s="50">
        <f>Вода!P624</f>
        <v>8155.559999999999</v>
      </c>
      <c r="E625" s="50">
        <f>'Водоотведение '!Q624</f>
        <v>8155.559999999999</v>
      </c>
    </row>
    <row r="626" spans="1:5" ht="15">
      <c r="A626" s="7">
        <v>622</v>
      </c>
      <c r="B626" s="27" t="s">
        <v>643</v>
      </c>
      <c r="C626" s="8">
        <v>10159</v>
      </c>
      <c r="D626" s="50">
        <f>Вода!P625</f>
        <v>9629.28</v>
      </c>
      <c r="E626" s="50">
        <f>'Водоотведение '!Q625</f>
        <v>9629.28</v>
      </c>
    </row>
    <row r="627" spans="1:5" ht="15">
      <c r="A627" s="7">
        <v>623</v>
      </c>
      <c r="B627" s="27" t="s">
        <v>644</v>
      </c>
      <c r="C627" s="8">
        <v>10160</v>
      </c>
      <c r="D627" s="50">
        <f>Вода!P626</f>
        <v>5412.090000000001</v>
      </c>
      <c r="E627" s="50">
        <f>'Водоотведение '!Q626</f>
        <v>5412.090000000001</v>
      </c>
    </row>
    <row r="628" spans="1:5" ht="15">
      <c r="A628" s="7">
        <v>624</v>
      </c>
      <c r="B628" s="27" t="s">
        <v>645</v>
      </c>
      <c r="C628" s="8">
        <v>10161</v>
      </c>
      <c r="D628" s="50">
        <f>Вода!P627</f>
        <v>5818.500000000002</v>
      </c>
      <c r="E628" s="50">
        <f>'Водоотведение '!Q627</f>
        <v>5818.500000000002</v>
      </c>
    </row>
    <row r="629" spans="1:5" ht="15">
      <c r="A629" s="7">
        <v>625</v>
      </c>
      <c r="B629" s="27" t="s">
        <v>646</v>
      </c>
      <c r="C629" s="8">
        <v>10162</v>
      </c>
      <c r="D629" s="50">
        <f>Вода!P628</f>
        <v>7174.079999999999</v>
      </c>
      <c r="E629" s="50">
        <f>'Водоотведение '!Q628</f>
        <v>7174.079999999999</v>
      </c>
    </row>
    <row r="630" spans="1:5" ht="15">
      <c r="A630" s="7">
        <v>626</v>
      </c>
      <c r="B630" s="27" t="s">
        <v>647</v>
      </c>
      <c r="C630" s="8">
        <v>10163</v>
      </c>
      <c r="D630" s="50">
        <f>Вода!P629</f>
        <v>11154.84</v>
      </c>
      <c r="E630" s="50">
        <f>'Водоотведение '!Q629</f>
        <v>11154.84</v>
      </c>
    </row>
    <row r="631" spans="1:5" ht="15">
      <c r="A631" s="7">
        <v>627</v>
      </c>
      <c r="B631" s="27" t="s">
        <v>648</v>
      </c>
      <c r="C631" s="8">
        <v>10164</v>
      </c>
      <c r="D631" s="50">
        <f>Вода!P630</f>
        <v>6982.199999999999</v>
      </c>
      <c r="E631" s="50">
        <f>'Водоотведение '!Q630</f>
        <v>6982.199999999999</v>
      </c>
    </row>
    <row r="632" spans="1:5" ht="15">
      <c r="A632" s="7">
        <v>628</v>
      </c>
      <c r="B632" s="27" t="s">
        <v>649</v>
      </c>
      <c r="C632" s="8">
        <v>10165</v>
      </c>
      <c r="D632" s="50">
        <f>Вода!P631</f>
        <v>8145.959999999997</v>
      </c>
      <c r="E632" s="50">
        <f>'Водоотведение '!Q631</f>
        <v>8145.959999999997</v>
      </c>
    </row>
    <row r="633" spans="1:5" ht="15">
      <c r="A633" s="7">
        <v>629</v>
      </c>
      <c r="B633" s="27" t="s">
        <v>650</v>
      </c>
      <c r="C633" s="8">
        <v>10166</v>
      </c>
      <c r="D633" s="50">
        <f>Вода!P632</f>
        <v>6444.99</v>
      </c>
      <c r="E633" s="50">
        <f>'Водоотведение '!Q632</f>
        <v>6444.99</v>
      </c>
    </row>
    <row r="634" spans="1:5" ht="15">
      <c r="A634" s="7">
        <v>630</v>
      </c>
      <c r="B634" s="27" t="s">
        <v>651</v>
      </c>
      <c r="C634" s="8">
        <v>10167</v>
      </c>
      <c r="D634" s="50">
        <f>Вода!P633</f>
        <v>12800.759999999998</v>
      </c>
      <c r="E634" s="50">
        <f>'Водоотведение '!Q633</f>
        <v>12800.759999999998</v>
      </c>
    </row>
    <row r="635" spans="1:5" ht="15">
      <c r="A635" s="7">
        <v>631</v>
      </c>
      <c r="B635" s="27" t="s">
        <v>652</v>
      </c>
      <c r="C635" s="8">
        <v>10168</v>
      </c>
      <c r="D635" s="50">
        <f>Вода!P634</f>
        <v>9309.659999999998</v>
      </c>
      <c r="E635" s="50">
        <f>'Водоотведение '!Q634</f>
        <v>9309.659999999998</v>
      </c>
    </row>
    <row r="636" spans="1:5" ht="15">
      <c r="A636" s="7">
        <v>632</v>
      </c>
      <c r="B636" s="27" t="s">
        <v>653</v>
      </c>
      <c r="C636" s="8">
        <v>10169</v>
      </c>
      <c r="D636" s="50">
        <f>Вода!P635</f>
        <v>9634.999999999998</v>
      </c>
      <c r="E636" s="50">
        <f>'Водоотведение '!Q635</f>
        <v>9634.999999999998</v>
      </c>
    </row>
    <row r="637" spans="1:5" ht="15">
      <c r="A637" s="7">
        <v>633</v>
      </c>
      <c r="B637" s="27" t="s">
        <v>654</v>
      </c>
      <c r="C637" s="8">
        <v>10170</v>
      </c>
      <c r="D637" s="50">
        <f>Вода!P636</f>
        <v>12800.760000000002</v>
      </c>
      <c r="E637" s="50">
        <f>'Водоотведение '!Q636</f>
        <v>12800.760000000002</v>
      </c>
    </row>
    <row r="638" spans="1:5" ht="15">
      <c r="A638" s="7">
        <v>634</v>
      </c>
      <c r="B638" s="27" t="s">
        <v>655</v>
      </c>
      <c r="C638" s="8">
        <v>10171</v>
      </c>
      <c r="D638" s="50">
        <f>Вода!P637</f>
        <v>12025</v>
      </c>
      <c r="E638" s="50">
        <f>'Водоотведение '!Q637</f>
        <v>12025</v>
      </c>
    </row>
    <row r="639" spans="1:5" ht="15">
      <c r="A639" s="7">
        <v>635</v>
      </c>
      <c r="B639" s="27" t="s">
        <v>656</v>
      </c>
      <c r="C639" s="8">
        <v>10172</v>
      </c>
      <c r="D639" s="50">
        <f>Вода!P638</f>
        <v>4928.630000000001</v>
      </c>
      <c r="E639" s="50">
        <f>'Водоотведение '!Q638</f>
        <v>4928.630000000001</v>
      </c>
    </row>
    <row r="640" spans="1:5" ht="15">
      <c r="A640" s="7">
        <v>636</v>
      </c>
      <c r="B640" s="27" t="s">
        <v>657</v>
      </c>
      <c r="C640" s="8">
        <v>10173</v>
      </c>
      <c r="D640" s="50">
        <f>Вода!P639</f>
        <v>11341.500000000002</v>
      </c>
      <c r="E640" s="50">
        <f>'Водоотведение '!Q639</f>
        <v>11341.500000000002</v>
      </c>
    </row>
    <row r="641" spans="1:5" ht="15">
      <c r="A641" s="7">
        <v>637</v>
      </c>
      <c r="B641" s="27" t="s">
        <v>658</v>
      </c>
      <c r="C641" s="8">
        <v>10174</v>
      </c>
      <c r="D641" s="50">
        <f>Вода!P640</f>
        <v>6982.2</v>
      </c>
      <c r="E641" s="50">
        <f>'Водоотведение '!Q640</f>
        <v>6982.2</v>
      </c>
    </row>
    <row r="642" spans="1:5" ht="15">
      <c r="A642" s="7">
        <v>638</v>
      </c>
      <c r="B642" s="27" t="s">
        <v>659</v>
      </c>
      <c r="C642" s="8">
        <v>10175</v>
      </c>
      <c r="D642" s="50">
        <f>Вода!P641</f>
        <v>4654.8</v>
      </c>
      <c r="E642" s="50">
        <f>'Водоотведение '!Q641</f>
        <v>4654.8</v>
      </c>
    </row>
    <row r="643" spans="1:5" ht="15">
      <c r="A643" s="7">
        <v>639</v>
      </c>
      <c r="B643" s="27" t="s">
        <v>660</v>
      </c>
      <c r="C643" s="8">
        <v>10176</v>
      </c>
      <c r="D643" s="50">
        <f>Вода!P642</f>
        <v>5818.500000000002</v>
      </c>
      <c r="E643" s="50">
        <f>'Водоотведение '!Q642</f>
        <v>5818.500000000002</v>
      </c>
    </row>
    <row r="644" spans="1:5" ht="15">
      <c r="A644" s="7">
        <v>640</v>
      </c>
      <c r="B644" s="27" t="s">
        <v>661</v>
      </c>
      <c r="C644" s="8">
        <v>10177</v>
      </c>
      <c r="D644" s="50">
        <f>Вода!P643</f>
        <v>13003.899999999998</v>
      </c>
      <c r="E644" s="50">
        <f>'Водоотведение '!Q643</f>
        <v>13003.899999999998</v>
      </c>
    </row>
    <row r="645" spans="1:5" ht="15">
      <c r="A645" s="7">
        <v>641</v>
      </c>
      <c r="B645" s="27" t="s">
        <v>662</v>
      </c>
      <c r="C645" s="8">
        <v>10178</v>
      </c>
      <c r="D645" s="50">
        <f>Вода!P644</f>
        <v>7185.41</v>
      </c>
      <c r="E645" s="50">
        <f>'Водоотведение '!Q644</f>
        <v>7185.41</v>
      </c>
    </row>
    <row r="646" spans="1:5" ht="15">
      <c r="A646" s="7">
        <v>642</v>
      </c>
      <c r="B646" s="27" t="s">
        <v>663</v>
      </c>
      <c r="C646" s="8">
        <v>10179</v>
      </c>
      <c r="D646" s="50">
        <f>Вода!P645</f>
        <v>4414.58</v>
      </c>
      <c r="E646" s="50">
        <f>'Водоотведение '!Q645</f>
        <v>4414.58</v>
      </c>
    </row>
    <row r="647" spans="1:5" ht="15">
      <c r="A647" s="7">
        <v>643</v>
      </c>
      <c r="B647" s="27" t="s">
        <v>664</v>
      </c>
      <c r="C647" s="8">
        <v>10180</v>
      </c>
      <c r="D647" s="50">
        <f>Вода!P646</f>
        <v>9309.599999999999</v>
      </c>
      <c r="E647" s="50">
        <f>'Водоотведение '!Q646</f>
        <v>9309.599999999999</v>
      </c>
    </row>
    <row r="648" spans="1:5" ht="15">
      <c r="A648" s="7">
        <v>644</v>
      </c>
      <c r="B648" s="27" t="s">
        <v>665</v>
      </c>
      <c r="C648" s="8">
        <v>10181</v>
      </c>
      <c r="D648" s="50">
        <f>Вода!P647</f>
        <v>12800.759999999998</v>
      </c>
      <c r="E648" s="50">
        <f>'Водоотведение '!Q647</f>
        <v>12800.759999999998</v>
      </c>
    </row>
    <row r="649" spans="1:5" ht="15">
      <c r="A649" s="7">
        <v>645</v>
      </c>
      <c r="B649" s="27" t="s">
        <v>666</v>
      </c>
      <c r="C649" s="8">
        <v>10182</v>
      </c>
      <c r="D649" s="50">
        <f>Вода!P648</f>
        <v>14149.099999999999</v>
      </c>
      <c r="E649" s="50">
        <f>'Водоотведение '!Q648</f>
        <v>14149.099999999999</v>
      </c>
    </row>
    <row r="650" spans="1:5" ht="15">
      <c r="A650" s="7">
        <v>646</v>
      </c>
      <c r="B650" s="27" t="s">
        <v>667</v>
      </c>
      <c r="C650" s="8">
        <v>10183</v>
      </c>
      <c r="D650" s="50">
        <f>Вода!P649</f>
        <v>8145.900000000001</v>
      </c>
      <c r="E650" s="50">
        <f>'Водоотведение '!Q649</f>
        <v>8145.900000000001</v>
      </c>
    </row>
    <row r="651" spans="1:5" ht="15">
      <c r="A651" s="7">
        <v>647</v>
      </c>
      <c r="B651" s="27" t="s">
        <v>668</v>
      </c>
      <c r="C651" s="8">
        <v>10184</v>
      </c>
      <c r="D651" s="50">
        <f>Вода!P650</f>
        <v>8145.959999999997</v>
      </c>
      <c r="E651" s="50">
        <f>'Водоотведение '!Q650</f>
        <v>8145.959999999997</v>
      </c>
    </row>
    <row r="652" spans="1:5" ht="15">
      <c r="A652" s="7">
        <v>648</v>
      </c>
      <c r="B652" s="27" t="s">
        <v>669</v>
      </c>
      <c r="C652" s="8">
        <v>10185</v>
      </c>
      <c r="D652" s="50">
        <f>Вода!P651</f>
        <v>11503.71</v>
      </c>
      <c r="E652" s="50">
        <f>'Водоотведение '!Q651</f>
        <v>11503.71</v>
      </c>
    </row>
    <row r="653" spans="1:5" ht="15">
      <c r="A653" s="7">
        <v>649</v>
      </c>
      <c r="B653" s="27" t="s">
        <v>670</v>
      </c>
      <c r="C653" s="8">
        <v>10186</v>
      </c>
      <c r="D653" s="50">
        <f>Вода!P652</f>
        <v>7868.850000000001</v>
      </c>
      <c r="E653" s="50">
        <f>'Водоотведение '!Q652</f>
        <v>7868.850000000001</v>
      </c>
    </row>
    <row r="654" spans="1:5" ht="15">
      <c r="A654" s="7">
        <v>650</v>
      </c>
      <c r="B654" s="27" t="s">
        <v>671</v>
      </c>
      <c r="C654" s="8">
        <v>10187</v>
      </c>
      <c r="D654" s="50">
        <f>Вода!P653</f>
        <v>7841.099999999999</v>
      </c>
      <c r="E654" s="50">
        <f>'Водоотведение '!Q653</f>
        <v>7841.099999999999</v>
      </c>
    </row>
    <row r="655" spans="1:5" ht="15">
      <c r="A655" s="7">
        <v>651</v>
      </c>
      <c r="B655" s="27" t="s">
        <v>672</v>
      </c>
      <c r="C655" s="8">
        <v>10188</v>
      </c>
      <c r="D655" s="50">
        <f>Вода!P654</f>
        <v>12339.009999999998</v>
      </c>
      <c r="E655" s="50">
        <f>'Водоотведение '!Q654</f>
        <v>12339.009999999998</v>
      </c>
    </row>
    <row r="656" spans="1:5" ht="15">
      <c r="A656" s="7">
        <v>652</v>
      </c>
      <c r="B656" s="27" t="s">
        <v>673</v>
      </c>
      <c r="C656" s="8">
        <v>10189</v>
      </c>
      <c r="D656" s="50">
        <f>Вода!P655</f>
        <v>6982.2</v>
      </c>
      <c r="E656" s="50">
        <f>'Водоотведение '!Q655</f>
        <v>6982.2</v>
      </c>
    </row>
    <row r="657" spans="1:5" ht="15">
      <c r="A657" s="7">
        <v>653</v>
      </c>
      <c r="B657" s="27" t="s">
        <v>674</v>
      </c>
      <c r="C657" s="8">
        <v>10190</v>
      </c>
      <c r="D657" s="50">
        <f>Вода!P656</f>
        <v>6195.150000000001</v>
      </c>
      <c r="E657" s="50">
        <f>'Водоотведение '!Q656</f>
        <v>6195.150000000001</v>
      </c>
    </row>
    <row r="658" spans="1:5" ht="15">
      <c r="A658" s="7">
        <v>654</v>
      </c>
      <c r="B658" s="27" t="s">
        <v>675</v>
      </c>
      <c r="C658" s="8">
        <v>10191</v>
      </c>
      <c r="D658" s="50">
        <f>Вода!P657</f>
        <v>7776.499999999998</v>
      </c>
      <c r="E658" s="50">
        <f>'Водоотведение '!Q657</f>
        <v>7776.499999999998</v>
      </c>
    </row>
    <row r="659" spans="1:5" ht="15">
      <c r="A659" s="7">
        <v>655</v>
      </c>
      <c r="B659" s="27" t="s">
        <v>676</v>
      </c>
      <c r="C659" s="8">
        <v>10192</v>
      </c>
      <c r="D659" s="50">
        <f>Вода!P658</f>
        <v>13872.11</v>
      </c>
      <c r="E659" s="50">
        <f>'Водоотведение '!Q658</f>
        <v>13872.11</v>
      </c>
    </row>
    <row r="660" spans="1:5" ht="15">
      <c r="A660" s="7">
        <v>656</v>
      </c>
      <c r="B660" s="27" t="s">
        <v>677</v>
      </c>
      <c r="C660" s="8">
        <v>10193</v>
      </c>
      <c r="D660" s="50">
        <f>Вода!P659</f>
        <v>4654.8</v>
      </c>
      <c r="E660" s="50">
        <f>'Водоотведение '!Q659</f>
        <v>4654.8</v>
      </c>
    </row>
    <row r="661" spans="1:5" ht="15">
      <c r="A661" s="7">
        <v>657</v>
      </c>
      <c r="B661" s="27" t="s">
        <v>678</v>
      </c>
      <c r="C661" s="8">
        <v>10194</v>
      </c>
      <c r="D661" s="50">
        <f>Вода!P660</f>
        <v>9309.599999999999</v>
      </c>
      <c r="E661" s="50">
        <f>'Водоотведение '!Q660</f>
        <v>9309.599999999999</v>
      </c>
    </row>
    <row r="662" spans="1:5" ht="15">
      <c r="A662" s="7">
        <v>658</v>
      </c>
      <c r="B662" s="27" t="s">
        <v>679</v>
      </c>
      <c r="C662" s="8">
        <v>10195</v>
      </c>
      <c r="D662" s="50">
        <f>Вода!P661</f>
        <v>8774.050000000001</v>
      </c>
      <c r="E662" s="50">
        <f>'Водоотведение '!Q661</f>
        <v>8774.050000000001</v>
      </c>
    </row>
    <row r="663" spans="1:5" ht="15">
      <c r="A663" s="7">
        <v>659</v>
      </c>
      <c r="B663" s="27" t="s">
        <v>680</v>
      </c>
      <c r="C663" s="8">
        <v>10196</v>
      </c>
      <c r="D663" s="50">
        <f>Вода!P662</f>
        <v>8847.91</v>
      </c>
      <c r="E663" s="50">
        <f>'Водоотведение '!Q662</f>
        <v>8847.91</v>
      </c>
    </row>
    <row r="664" spans="1:5" ht="15">
      <c r="A664" s="7">
        <v>660</v>
      </c>
      <c r="B664" s="27" t="s">
        <v>681</v>
      </c>
      <c r="C664" s="8">
        <v>10197</v>
      </c>
      <c r="D664" s="50">
        <f>Вода!P663</f>
        <v>12800.759999999997</v>
      </c>
      <c r="E664" s="50">
        <f>'Водоотведение '!Q663</f>
        <v>12800.759999999997</v>
      </c>
    </row>
    <row r="665" spans="1:5" ht="15">
      <c r="A665" s="7">
        <v>661</v>
      </c>
      <c r="B665" s="27" t="s">
        <v>682</v>
      </c>
      <c r="C665" s="8">
        <v>10198</v>
      </c>
      <c r="D665" s="50">
        <f>Вода!P664</f>
        <v>18157.5</v>
      </c>
      <c r="E665" s="50">
        <f>'Водоотведение '!Q664</f>
        <v>18157.5</v>
      </c>
    </row>
    <row r="666" spans="1:5" ht="15">
      <c r="A666" s="7">
        <v>662</v>
      </c>
      <c r="B666" s="27" t="s">
        <v>683</v>
      </c>
      <c r="C666" s="8">
        <v>10199</v>
      </c>
      <c r="D666" s="50">
        <f>Вода!P665</f>
        <v>9512.82</v>
      </c>
      <c r="E666" s="50">
        <f>'Водоотведение '!Q665</f>
        <v>9882.18</v>
      </c>
    </row>
    <row r="667" spans="1:5" ht="15">
      <c r="A667" s="7">
        <v>663</v>
      </c>
      <c r="B667" s="27" t="s">
        <v>684</v>
      </c>
      <c r="C667" s="8">
        <v>10200</v>
      </c>
      <c r="D667" s="50">
        <f>Вода!P666</f>
        <v>10270.08</v>
      </c>
      <c r="E667" s="50">
        <f>'Водоотведение '!Q666</f>
        <v>9900.720000000001</v>
      </c>
    </row>
    <row r="668" spans="1:5" ht="15">
      <c r="A668" s="7">
        <v>664</v>
      </c>
      <c r="B668" s="27" t="s">
        <v>685</v>
      </c>
      <c r="C668" s="8">
        <v>10201</v>
      </c>
      <c r="D668" s="50">
        <f>Вода!P667</f>
        <v>8727.599999999999</v>
      </c>
      <c r="E668" s="50">
        <f>'Водоотведение '!Q667</f>
        <v>8727.599999999999</v>
      </c>
    </row>
    <row r="669" spans="1:5" ht="15">
      <c r="A669" s="7">
        <v>665</v>
      </c>
      <c r="B669" s="27" t="s">
        <v>686</v>
      </c>
      <c r="C669" s="8">
        <v>10202</v>
      </c>
      <c r="D669" s="50">
        <f>Вода!P668</f>
        <v>9309.599999999999</v>
      </c>
      <c r="E669" s="50">
        <f>'Водоотведение '!Q668</f>
        <v>9309.599999999999</v>
      </c>
    </row>
    <row r="670" spans="1:5" ht="15">
      <c r="A670" s="7">
        <v>666</v>
      </c>
      <c r="B670" s="27" t="s">
        <v>687</v>
      </c>
      <c r="C670" s="8">
        <v>10203</v>
      </c>
      <c r="D670" s="50">
        <f>Вода!P669</f>
        <v>14758.820000000003</v>
      </c>
      <c r="E670" s="50">
        <f>'Водоотведение '!Q669</f>
        <v>14758.820000000003</v>
      </c>
    </row>
    <row r="671" spans="1:5" ht="15">
      <c r="A671" s="7">
        <v>667</v>
      </c>
      <c r="B671" s="27" t="s">
        <v>688</v>
      </c>
      <c r="C671" s="8">
        <v>10204</v>
      </c>
      <c r="D671" s="50">
        <f>Вода!P670</f>
        <v>4958.159999999999</v>
      </c>
      <c r="E671" s="50">
        <f>'Водоотведение '!Q670</f>
        <v>4958.159999999999</v>
      </c>
    </row>
    <row r="672" spans="1:5" ht="15">
      <c r="A672" s="7">
        <v>668</v>
      </c>
      <c r="B672" s="27" t="s">
        <v>689</v>
      </c>
      <c r="C672" s="8">
        <v>10205</v>
      </c>
      <c r="D672" s="50">
        <f>Вода!P671</f>
        <v>3491.1</v>
      </c>
      <c r="E672" s="50">
        <f>'Водоотведение '!Q671</f>
        <v>3491.1</v>
      </c>
    </row>
    <row r="673" spans="1:5" ht="15">
      <c r="A673" s="7">
        <v>669</v>
      </c>
      <c r="B673" s="27" t="s">
        <v>690</v>
      </c>
      <c r="C673" s="8">
        <v>10206</v>
      </c>
      <c r="D673" s="50">
        <f>Вода!P672</f>
        <v>10842.740000000002</v>
      </c>
      <c r="E673" s="50">
        <f>'Водоотведение '!Q672</f>
        <v>10842.740000000002</v>
      </c>
    </row>
    <row r="674" spans="1:5" ht="15">
      <c r="A674" s="7">
        <v>670</v>
      </c>
      <c r="B674" s="27" t="s">
        <v>691</v>
      </c>
      <c r="C674" s="8">
        <v>10207</v>
      </c>
      <c r="D674" s="50">
        <f>Вода!P673</f>
        <v>12800.759999999998</v>
      </c>
      <c r="E674" s="50">
        <f>'Водоотведение '!Q673</f>
        <v>12800.759999999998</v>
      </c>
    </row>
    <row r="675" spans="1:5" ht="15">
      <c r="A675" s="7">
        <v>671</v>
      </c>
      <c r="B675" s="27" t="s">
        <v>692</v>
      </c>
      <c r="C675" s="8">
        <v>10208</v>
      </c>
      <c r="D675" s="50">
        <f>Вода!P674</f>
        <v>11082.9</v>
      </c>
      <c r="E675" s="50">
        <f>'Водоотведение '!Q674</f>
        <v>11082.9</v>
      </c>
    </row>
    <row r="676" spans="1:5" ht="15">
      <c r="A676" s="7">
        <v>672</v>
      </c>
      <c r="B676" s="27" t="s">
        <v>693</v>
      </c>
      <c r="C676" s="8">
        <v>10209</v>
      </c>
      <c r="D676" s="50">
        <f>Вода!P675</f>
        <v>11637.060000000001</v>
      </c>
      <c r="E676" s="50">
        <f>'Водоотведение '!Q675</f>
        <v>11637.060000000001</v>
      </c>
    </row>
    <row r="677" spans="1:5" ht="15">
      <c r="A677" s="7">
        <v>673</v>
      </c>
      <c r="B677" s="27" t="s">
        <v>694</v>
      </c>
      <c r="C677" s="8">
        <v>10210</v>
      </c>
      <c r="D677" s="50">
        <f>Вода!P676</f>
        <v>8330.6</v>
      </c>
      <c r="E677" s="50">
        <f>'Водоотведение '!Q676</f>
        <v>8330.6</v>
      </c>
    </row>
    <row r="678" spans="1:5" ht="15">
      <c r="A678" s="7">
        <v>674</v>
      </c>
      <c r="B678" s="27" t="s">
        <v>695</v>
      </c>
      <c r="C678" s="8">
        <v>10211</v>
      </c>
      <c r="D678" s="50">
        <f>Вода!P677</f>
        <v>6428.159999999999</v>
      </c>
      <c r="E678" s="50">
        <f>'Водоотведение '!Q677</f>
        <v>6428.159999999999</v>
      </c>
    </row>
    <row r="679" spans="1:5" ht="15">
      <c r="A679" s="7">
        <v>675</v>
      </c>
      <c r="B679" s="27" t="s">
        <v>696</v>
      </c>
      <c r="C679" s="8">
        <v>10212</v>
      </c>
      <c r="D679" s="50">
        <f>Вода!P678</f>
        <v>7805.1</v>
      </c>
      <c r="E679" s="50">
        <f>'Водоотведение '!Q678</f>
        <v>7805.1</v>
      </c>
    </row>
    <row r="680" spans="1:5" ht="15">
      <c r="A680" s="7">
        <v>676</v>
      </c>
      <c r="B680" s="27" t="s">
        <v>697</v>
      </c>
      <c r="C680" s="8">
        <v>10213</v>
      </c>
      <c r="D680" s="50">
        <f>Вода!P679</f>
        <v>10473.36</v>
      </c>
      <c r="E680" s="50">
        <f>'Водоотведение '!Q679</f>
        <v>10473.36</v>
      </c>
    </row>
    <row r="681" spans="1:5" ht="15">
      <c r="A681" s="7">
        <v>677</v>
      </c>
      <c r="B681" s="27" t="s">
        <v>698</v>
      </c>
      <c r="C681" s="8">
        <v>10214</v>
      </c>
      <c r="D681" s="50">
        <f>Вода!P680</f>
        <v>26947.860000000004</v>
      </c>
      <c r="E681" s="50">
        <f>'Водоотведение '!Q680</f>
        <v>26947.860000000004</v>
      </c>
    </row>
    <row r="682" spans="1:5" ht="15">
      <c r="A682" s="7">
        <v>678</v>
      </c>
      <c r="B682" s="27" t="s">
        <v>699</v>
      </c>
      <c r="C682" s="8">
        <v>10215</v>
      </c>
      <c r="D682" s="50">
        <f>Вода!P681</f>
        <v>21157.569999999996</v>
      </c>
      <c r="E682" s="50">
        <f>'Водоотведение '!Q681</f>
        <v>21157.569999999996</v>
      </c>
    </row>
    <row r="683" spans="1:5" ht="15">
      <c r="A683" s="7">
        <v>679</v>
      </c>
      <c r="B683" s="27" t="s">
        <v>700</v>
      </c>
      <c r="C683" s="8">
        <v>10216</v>
      </c>
      <c r="D683" s="50">
        <f>Вода!P682</f>
        <v>7776.540000000002</v>
      </c>
      <c r="E683" s="50">
        <f>'Водоотведение '!Q682</f>
        <v>7776.540000000002</v>
      </c>
    </row>
    <row r="684" spans="1:5" ht="15">
      <c r="A684" s="7">
        <v>680</v>
      </c>
      <c r="B684" s="27" t="s">
        <v>701</v>
      </c>
      <c r="C684" s="8">
        <v>10217</v>
      </c>
      <c r="D684" s="50">
        <f>Вода!P683</f>
        <v>16291.860000000002</v>
      </c>
      <c r="E684" s="50">
        <f>'Водоотведение '!Q683</f>
        <v>16291.860000000002</v>
      </c>
    </row>
    <row r="685" spans="1:5" ht="15">
      <c r="A685" s="7">
        <v>681</v>
      </c>
      <c r="B685" s="27" t="s">
        <v>702</v>
      </c>
      <c r="C685" s="8">
        <v>10218</v>
      </c>
      <c r="D685" s="50">
        <f>Вода!P684</f>
        <v>12523.71</v>
      </c>
      <c r="E685" s="50">
        <f>'Водоотведение '!Q684</f>
        <v>12523.71</v>
      </c>
    </row>
    <row r="686" spans="1:5" ht="15">
      <c r="A686" s="7">
        <v>682</v>
      </c>
      <c r="B686" s="27" t="s">
        <v>703</v>
      </c>
      <c r="C686" s="8">
        <v>10219</v>
      </c>
      <c r="D686" s="50">
        <f>Вода!P685</f>
        <v>13687.38</v>
      </c>
      <c r="E686" s="50">
        <f>'Водоотведение '!Q685</f>
        <v>13687.38</v>
      </c>
    </row>
    <row r="687" spans="1:5" ht="15">
      <c r="A687" s="7">
        <v>683</v>
      </c>
      <c r="B687" s="27" t="s">
        <v>704</v>
      </c>
      <c r="C687" s="8">
        <v>10220</v>
      </c>
      <c r="D687" s="50">
        <f>Вода!P686</f>
        <v>3210.8999999999996</v>
      </c>
      <c r="E687" s="50">
        <f>'Водоотведение '!Q686</f>
        <v>3210.8999999999996</v>
      </c>
    </row>
    <row r="688" spans="1:5" ht="15">
      <c r="A688" s="7">
        <v>684</v>
      </c>
      <c r="B688" s="27" t="s">
        <v>705</v>
      </c>
      <c r="C688" s="8">
        <v>10221</v>
      </c>
      <c r="D688" s="50">
        <f>Вода!P687</f>
        <v>5910.85</v>
      </c>
      <c r="E688" s="50">
        <f>'Водоотведение '!Q687</f>
        <v>5726.1500000000015</v>
      </c>
    </row>
    <row r="689" spans="1:5" ht="15">
      <c r="A689" s="7">
        <v>685</v>
      </c>
      <c r="B689" s="27" t="s">
        <v>706</v>
      </c>
      <c r="C689" s="8">
        <v>10222</v>
      </c>
      <c r="D689" s="50">
        <f>Вода!P688</f>
        <v>10842.7</v>
      </c>
      <c r="E689" s="50">
        <f>'Водоотведение '!Q688</f>
        <v>10842.7</v>
      </c>
    </row>
    <row r="690" spans="1:5" ht="15">
      <c r="A690" s="7">
        <v>686</v>
      </c>
      <c r="B690" s="27" t="s">
        <v>707</v>
      </c>
      <c r="C690" s="8">
        <v>10223</v>
      </c>
      <c r="D690" s="50">
        <f>Вода!P689</f>
        <v>9309.66</v>
      </c>
      <c r="E690" s="50">
        <f>'Водоотведение '!Q689</f>
        <v>9309.66</v>
      </c>
    </row>
    <row r="691" spans="1:5" ht="15">
      <c r="A691" s="7">
        <v>687</v>
      </c>
      <c r="B691" s="27" t="s">
        <v>708</v>
      </c>
      <c r="C691" s="8">
        <v>10224</v>
      </c>
      <c r="D691" s="50">
        <f>Вода!P690</f>
        <v>5934.820000000001</v>
      </c>
      <c r="E691" s="50">
        <f>'Водоотведение '!Q690</f>
        <v>5608.85</v>
      </c>
    </row>
    <row r="692" spans="1:5" ht="15">
      <c r="A692" s="7">
        <v>688</v>
      </c>
      <c r="B692" s="27" t="s">
        <v>709</v>
      </c>
      <c r="C692" s="8">
        <v>10230</v>
      </c>
      <c r="D692" s="50">
        <f>Вода!P691</f>
        <v>22943.200000000004</v>
      </c>
      <c r="E692" s="50">
        <f>'Водоотведение '!Q691</f>
        <v>22337.879999999997</v>
      </c>
    </row>
    <row r="693" spans="1:5" ht="15">
      <c r="A693" s="7">
        <v>689</v>
      </c>
      <c r="B693" s="27" t="s">
        <v>710</v>
      </c>
      <c r="C693" s="8">
        <v>10231</v>
      </c>
      <c r="D693" s="50">
        <f>Вода!P692</f>
        <v>6018.61</v>
      </c>
      <c r="E693" s="50">
        <f>'Водоотведение '!Q692</f>
        <v>0</v>
      </c>
    </row>
    <row r="694" spans="1:5" ht="15">
      <c r="A694" s="7">
        <v>690</v>
      </c>
      <c r="B694" s="27" t="s">
        <v>711</v>
      </c>
      <c r="C694" s="8">
        <v>10232</v>
      </c>
      <c r="D694" s="50">
        <f>Вода!P693</f>
        <v>3179.15</v>
      </c>
      <c r="E694" s="50">
        <f>'Водоотведение '!Q693</f>
        <v>0</v>
      </c>
    </row>
    <row r="695" spans="1:5" ht="15">
      <c r="A695" s="7">
        <v>691</v>
      </c>
      <c r="B695" s="27" t="s">
        <v>712</v>
      </c>
      <c r="C695" s="8">
        <v>10233</v>
      </c>
      <c r="D695" s="50">
        <f>Вода!P694</f>
        <v>6251.459999999999</v>
      </c>
      <c r="E695" s="50">
        <f>'Водоотведение '!Q694</f>
        <v>0</v>
      </c>
    </row>
    <row r="696" spans="1:5" ht="15">
      <c r="A696" s="7">
        <v>692</v>
      </c>
      <c r="B696" s="27" t="s">
        <v>713</v>
      </c>
      <c r="C696" s="8">
        <v>10238</v>
      </c>
      <c r="D696" s="50">
        <f>Вода!P695</f>
        <v>10521938.529999997</v>
      </c>
      <c r="E696" s="50">
        <f>'Водоотведение '!Q695</f>
        <v>858961.3099999999</v>
      </c>
    </row>
    <row r="697" spans="1:5" ht="15">
      <c r="A697" s="7"/>
      <c r="B697" s="27"/>
      <c r="C697" s="8"/>
      <c r="D697" s="50">
        <f>Вода!P696</f>
        <v>0</v>
      </c>
      <c r="E697" s="50" t="e">
        <f>'Водоотведение '!#REF!</f>
        <v>#REF!</v>
      </c>
    </row>
    <row r="698" spans="1:5" ht="15.75" thickBot="1">
      <c r="A698" s="7"/>
      <c r="B698" s="27"/>
      <c r="C698" s="8"/>
      <c r="D698" s="50">
        <f>Вода!P697</f>
        <v>0</v>
      </c>
      <c r="E698" s="50" t="e">
        <f>'Водоотведение '!#REF!</f>
        <v>#REF!</v>
      </c>
    </row>
    <row r="699" spans="1:5" ht="16.5" thickBot="1">
      <c r="A699" s="66"/>
      <c r="B699" s="67" t="s">
        <v>14</v>
      </c>
      <c r="C699" s="68"/>
      <c r="D699" s="69">
        <f>SUM(D5:D698)</f>
        <v>43537660.09999997</v>
      </c>
      <c r="E699" s="69" t="e">
        <f>SUM(E5:E698)</f>
        <v>#REF!</v>
      </c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8"/>
  <sheetViews>
    <sheetView tabSelected="1" zoomScalePageLayoutView="0" workbookViewId="0" topLeftCell="A1">
      <pane xSplit="2" ySplit="3" topLeftCell="D6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675" sqref="P675"/>
    </sheetView>
  </sheetViews>
  <sheetFormatPr defaultColWidth="0" defaultRowHeight="12.75"/>
  <cols>
    <col min="1" max="1" width="5.375" style="2" customWidth="1"/>
    <col min="2" max="2" width="47.25390625" style="29" customWidth="1"/>
    <col min="3" max="3" width="14.125" style="2" customWidth="1"/>
    <col min="4" max="7" width="16.00390625" style="20" customWidth="1"/>
    <col min="8" max="8" width="16.00390625" style="31" customWidth="1"/>
    <col min="9" max="10" width="14.875" style="20" customWidth="1"/>
    <col min="11" max="11" width="14.375" style="20" customWidth="1"/>
    <col min="12" max="12" width="16.00390625" style="20" customWidth="1"/>
    <col min="13" max="13" width="17.125" style="20" customWidth="1"/>
    <col min="14" max="14" width="15.375" style="20" customWidth="1"/>
    <col min="15" max="15" width="15.625" style="17" customWidth="1"/>
    <col min="16" max="16" width="17.00390625" style="22" customWidth="1"/>
    <col min="17" max="17" width="9.125" style="0" customWidth="1"/>
    <col min="18" max="18" width="9.875" style="0" customWidth="1"/>
    <col min="19" max="33" width="9.125" style="0" customWidth="1"/>
    <col min="34" max="34" width="9.00390625" style="0" customWidth="1"/>
    <col min="35" max="48" width="9.125" style="0" customWidth="1"/>
    <col min="49" max="49" width="5.875" style="0" customWidth="1"/>
    <col min="50" max="61" width="9.125" style="0" customWidth="1"/>
    <col min="62" max="62" width="6.25390625" style="0" customWidth="1"/>
    <col min="63" max="78" width="9.125" style="0" customWidth="1"/>
    <col min="79" max="79" width="4.375" style="0" customWidth="1"/>
    <col min="80" max="97" width="9.125" style="0" customWidth="1"/>
    <col min="98" max="98" width="2.125" style="0" customWidth="1"/>
    <col min="99" max="113" width="9.125" style="0" customWidth="1"/>
    <col min="114" max="114" width="2.75390625" style="0" customWidth="1"/>
    <col min="115" max="132" width="9.125" style="0" customWidth="1"/>
    <col min="133" max="133" width="5.00390625" style="0" customWidth="1"/>
    <col min="134" max="151" width="9.125" style="0" customWidth="1"/>
    <col min="152" max="152" width="8.375" style="0" customWidth="1"/>
    <col min="153" max="168" width="9.125" style="0" customWidth="1"/>
    <col min="169" max="169" width="8.125" style="0" customWidth="1"/>
    <col min="170" max="187" width="9.125" style="0" customWidth="1"/>
    <col min="188" max="188" width="4.00390625" style="0" customWidth="1"/>
    <col min="189" max="206" width="9.125" style="0" customWidth="1"/>
    <col min="207" max="207" width="2.75390625" style="0" customWidth="1"/>
    <col min="208" max="220" width="9.125" style="0" customWidth="1"/>
    <col min="221" max="221" width="6.75390625" style="0" customWidth="1"/>
    <col min="222" max="236" width="9.125" style="0" customWidth="1"/>
    <col min="237" max="237" width="2.75390625" style="0" customWidth="1"/>
    <col min="238" max="240" width="9.125" style="0" customWidth="1"/>
    <col min="241" max="241" width="7.00390625" style="0" customWidth="1"/>
    <col min="242" max="16384" width="9.125" style="0" hidden="1" customWidth="1"/>
  </cols>
  <sheetData>
    <row r="1" spans="2:15" ht="15.75">
      <c r="B1" s="91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3" spans="1:16" ht="15.75">
      <c r="A3" s="4" t="s">
        <v>16</v>
      </c>
      <c r="B3" s="26" t="s">
        <v>15</v>
      </c>
      <c r="C3" s="5" t="s">
        <v>17</v>
      </c>
      <c r="D3" s="1" t="s">
        <v>0</v>
      </c>
      <c r="E3" s="1" t="s">
        <v>1</v>
      </c>
      <c r="F3" s="1" t="s">
        <v>2</v>
      </c>
      <c r="G3" s="1" t="s">
        <v>3</v>
      </c>
      <c r="H3" s="6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8" t="s">
        <v>11</v>
      </c>
      <c r="P3" s="6" t="s">
        <v>12</v>
      </c>
    </row>
    <row r="4" spans="1:16" ht="15.75">
      <c r="A4" s="7">
        <v>1</v>
      </c>
      <c r="B4" s="35" t="s">
        <v>22</v>
      </c>
      <c r="C4" s="8">
        <v>21602</v>
      </c>
      <c r="D4" s="21">
        <v>114.48</v>
      </c>
      <c r="E4" s="21">
        <v>114.48</v>
      </c>
      <c r="F4" s="21">
        <v>114.48</v>
      </c>
      <c r="G4" s="21">
        <v>114.48</v>
      </c>
      <c r="H4" s="15">
        <v>114.48</v>
      </c>
      <c r="I4" s="15">
        <v>114.48</v>
      </c>
      <c r="J4" s="21">
        <v>125.96</v>
      </c>
      <c r="K4" s="16">
        <v>125.96</v>
      </c>
      <c r="L4" s="53">
        <v>125.96</v>
      </c>
      <c r="M4" s="53">
        <v>125.96</v>
      </c>
      <c r="N4" s="21">
        <v>125.96</v>
      </c>
      <c r="O4" s="19">
        <v>125.96</v>
      </c>
      <c r="P4" s="1">
        <f>D4+E4+F4+G4+H4+I4+J4+K4+L4+M4+N4+O4</f>
        <v>1442.64</v>
      </c>
    </row>
    <row r="5" spans="1:16" ht="15.75">
      <c r="A5" s="7">
        <v>2</v>
      </c>
      <c r="B5" s="71" t="s">
        <v>23</v>
      </c>
      <c r="C5" s="8">
        <v>10239</v>
      </c>
      <c r="D5" s="21">
        <v>686.88</v>
      </c>
      <c r="E5" s="21">
        <v>8607.13</v>
      </c>
      <c r="F5" s="21">
        <v>76.32</v>
      </c>
      <c r="G5" s="74">
        <v>76.32</v>
      </c>
      <c r="H5" s="15">
        <v>76.32</v>
      </c>
      <c r="I5" s="15">
        <v>76.32</v>
      </c>
      <c r="J5" s="90">
        <v>83.97</v>
      </c>
      <c r="K5" s="15">
        <v>83.97</v>
      </c>
      <c r="L5" s="53">
        <v>83.97</v>
      </c>
      <c r="M5" s="21">
        <v>83.97</v>
      </c>
      <c r="N5" s="21">
        <v>83.97</v>
      </c>
      <c r="O5" s="19">
        <v>83.97</v>
      </c>
      <c r="P5" s="1">
        <f aca="true" t="shared" si="0" ref="P5:P68">D5+E5+F5+G5+H5+I5+J5+K5+L5+M5+N5+O5</f>
        <v>10103.109999999993</v>
      </c>
    </row>
    <row r="6" spans="1:16" ht="15.75">
      <c r="A6" s="7">
        <v>3</v>
      </c>
      <c r="B6" s="35" t="s">
        <v>24</v>
      </c>
      <c r="C6" s="8">
        <v>21600</v>
      </c>
      <c r="D6" s="80">
        <v>0</v>
      </c>
      <c r="E6" s="80">
        <v>0</v>
      </c>
      <c r="F6" s="80">
        <v>0</v>
      </c>
      <c r="G6" s="80">
        <v>0</v>
      </c>
      <c r="H6" s="15">
        <v>0</v>
      </c>
      <c r="I6" s="15">
        <v>0</v>
      </c>
      <c r="J6" s="21">
        <v>0</v>
      </c>
      <c r="K6" s="16">
        <v>0</v>
      </c>
      <c r="L6" s="53">
        <v>0</v>
      </c>
      <c r="M6" s="21">
        <v>0</v>
      </c>
      <c r="N6" s="21">
        <v>0</v>
      </c>
      <c r="O6" s="19">
        <v>0</v>
      </c>
      <c r="P6" s="1">
        <f t="shared" si="0"/>
        <v>0</v>
      </c>
    </row>
    <row r="7" spans="1:16" ht="15.75">
      <c r="A7" s="7">
        <v>4</v>
      </c>
      <c r="B7" s="54" t="s">
        <v>25</v>
      </c>
      <c r="C7" s="8">
        <v>10236</v>
      </c>
      <c r="D7" s="80">
        <v>2652.09</v>
      </c>
      <c r="E7" s="80">
        <v>2288.3</v>
      </c>
      <c r="F7" s="80">
        <v>2553.14</v>
      </c>
      <c r="G7" s="80">
        <v>2293.89</v>
      </c>
      <c r="H7" s="15">
        <v>2261.58</v>
      </c>
      <c r="I7" s="21">
        <v>2567.67</v>
      </c>
      <c r="J7" s="21">
        <v>2577.46</v>
      </c>
      <c r="K7" s="21">
        <v>2776.09</v>
      </c>
      <c r="L7" s="21">
        <v>2900.9300000000003</v>
      </c>
      <c r="M7" s="21">
        <v>2655.1899999999996</v>
      </c>
      <c r="N7" s="21">
        <v>2369.1099999999997</v>
      </c>
      <c r="O7" s="19">
        <v>2079.15</v>
      </c>
      <c r="P7" s="1">
        <f t="shared" si="0"/>
        <v>29974.600000000002</v>
      </c>
    </row>
    <row r="8" spans="1:16" ht="15.75">
      <c r="A8" s="7">
        <v>5</v>
      </c>
      <c r="B8" s="35" t="s">
        <v>26</v>
      </c>
      <c r="C8" s="8">
        <v>21610</v>
      </c>
      <c r="D8" s="80">
        <v>-2151.43</v>
      </c>
      <c r="E8" s="80">
        <v>457.92</v>
      </c>
      <c r="F8" s="80">
        <v>457.92</v>
      </c>
      <c r="G8" s="85">
        <v>457.92</v>
      </c>
      <c r="H8" s="15">
        <v>457.92</v>
      </c>
      <c r="I8" s="15">
        <v>457.92</v>
      </c>
      <c r="J8" s="21">
        <v>503.83</v>
      </c>
      <c r="K8" s="16">
        <v>503.83</v>
      </c>
      <c r="L8" s="53">
        <v>503.83</v>
      </c>
      <c r="M8" s="21">
        <v>503.83</v>
      </c>
      <c r="N8" s="21">
        <v>503.83</v>
      </c>
      <c r="O8" s="19">
        <v>503.83</v>
      </c>
      <c r="P8" s="1">
        <f t="shared" si="0"/>
        <v>3161.15</v>
      </c>
    </row>
    <row r="9" spans="1:16" ht="15.75">
      <c r="A9" s="7">
        <v>6</v>
      </c>
      <c r="B9" s="35" t="s">
        <v>27</v>
      </c>
      <c r="C9" s="8">
        <v>21612</v>
      </c>
      <c r="D9" s="80">
        <v>114.48</v>
      </c>
      <c r="E9" s="80">
        <v>114.48</v>
      </c>
      <c r="F9" s="80">
        <v>114.48</v>
      </c>
      <c r="G9" s="80">
        <v>114.48</v>
      </c>
      <c r="H9" s="15">
        <v>114.48</v>
      </c>
      <c r="I9" s="15">
        <v>114.48</v>
      </c>
      <c r="J9" s="21">
        <v>125.96</v>
      </c>
      <c r="K9" s="16">
        <v>125.96</v>
      </c>
      <c r="L9" s="53">
        <v>125.96</v>
      </c>
      <c r="M9" s="21">
        <v>125.96</v>
      </c>
      <c r="N9" s="21">
        <v>125.96</v>
      </c>
      <c r="O9" s="19">
        <v>125.96</v>
      </c>
      <c r="P9" s="1">
        <f t="shared" si="0"/>
        <v>1442.64</v>
      </c>
    </row>
    <row r="10" spans="1:16" ht="15.75">
      <c r="A10" s="7">
        <v>7</v>
      </c>
      <c r="B10" s="35" t="s">
        <v>28</v>
      </c>
      <c r="C10" s="8">
        <v>21606</v>
      </c>
      <c r="D10" s="80">
        <v>648.72</v>
      </c>
      <c r="E10" s="80">
        <v>648.72</v>
      </c>
      <c r="F10" s="80">
        <v>580.5799999999999</v>
      </c>
      <c r="G10" s="80">
        <v>610.56</v>
      </c>
      <c r="H10" s="15">
        <v>610.56</v>
      </c>
      <c r="I10" s="15">
        <v>610.56</v>
      </c>
      <c r="J10" s="78">
        <v>1625.66</v>
      </c>
      <c r="K10" s="79">
        <v>1625.66</v>
      </c>
      <c r="L10" s="78">
        <v>1421.3400000000001</v>
      </c>
      <c r="M10" s="21">
        <v>1173.6200000000001</v>
      </c>
      <c r="N10" s="21">
        <v>-886.45</v>
      </c>
      <c r="O10" s="19">
        <v>251.91</v>
      </c>
      <c r="P10" s="1">
        <f t="shared" si="0"/>
        <v>8921.44</v>
      </c>
    </row>
    <row r="11" spans="1:16" ht="15.75">
      <c r="A11" s="7">
        <v>8</v>
      </c>
      <c r="B11" s="35" t="s">
        <v>29</v>
      </c>
      <c r="C11" s="8">
        <v>21607</v>
      </c>
      <c r="D11" s="80">
        <v>0</v>
      </c>
      <c r="E11" s="80">
        <v>0</v>
      </c>
      <c r="F11" s="80">
        <v>0</v>
      </c>
      <c r="G11" s="80">
        <v>0</v>
      </c>
      <c r="H11" s="15">
        <v>0</v>
      </c>
      <c r="I11" s="15">
        <v>0</v>
      </c>
      <c r="J11" s="78">
        <v>0</v>
      </c>
      <c r="K11" s="78">
        <v>0</v>
      </c>
      <c r="L11" s="78">
        <v>0</v>
      </c>
      <c r="M11" s="21">
        <v>0</v>
      </c>
      <c r="N11" s="21">
        <v>0</v>
      </c>
      <c r="O11" s="19">
        <v>0</v>
      </c>
      <c r="P11" s="1">
        <f t="shared" si="0"/>
        <v>0</v>
      </c>
    </row>
    <row r="12" spans="1:16" ht="15.75">
      <c r="A12" s="7">
        <v>9</v>
      </c>
      <c r="B12" s="35" t="s">
        <v>30</v>
      </c>
      <c r="C12" s="8">
        <v>21619</v>
      </c>
      <c r="D12" s="80">
        <v>1495.62</v>
      </c>
      <c r="E12" s="80">
        <v>1477.55</v>
      </c>
      <c r="F12" s="80">
        <v>1495.62</v>
      </c>
      <c r="G12" s="80">
        <v>1495.62</v>
      </c>
      <c r="H12" s="15">
        <v>1495.62</v>
      </c>
      <c r="I12" s="15">
        <v>1510.6399999999999</v>
      </c>
      <c r="J12" s="21">
        <v>1662.0500000000002</v>
      </c>
      <c r="K12" s="21">
        <v>1662.0500000000002</v>
      </c>
      <c r="L12" s="53">
        <v>1662.0500000000002</v>
      </c>
      <c r="M12" s="21">
        <v>1662.0500000000002</v>
      </c>
      <c r="N12" s="21">
        <v>1662.0500000000002</v>
      </c>
      <c r="O12" s="19">
        <v>1662.0500000000002</v>
      </c>
      <c r="P12" s="1">
        <f t="shared" si="0"/>
        <v>18942.969999999998</v>
      </c>
    </row>
    <row r="13" spans="1:16" ht="15.75">
      <c r="A13" s="7">
        <v>10</v>
      </c>
      <c r="B13" s="35" t="s">
        <v>31</v>
      </c>
      <c r="C13" s="8">
        <v>10010</v>
      </c>
      <c r="D13" s="80">
        <v>76.32</v>
      </c>
      <c r="E13" s="80">
        <v>76.32</v>
      </c>
      <c r="F13" s="80">
        <v>1108.16</v>
      </c>
      <c r="G13" s="80">
        <v>1108.16</v>
      </c>
      <c r="H13" s="15">
        <v>1108.16</v>
      </c>
      <c r="I13" s="15">
        <v>1108.16</v>
      </c>
      <c r="J13" s="78">
        <v>1219.24</v>
      </c>
      <c r="K13" s="21">
        <v>1219.24</v>
      </c>
      <c r="L13" s="32">
        <v>1219.24</v>
      </c>
      <c r="M13" s="21">
        <v>1219.24</v>
      </c>
      <c r="N13" s="21">
        <v>1219.24</v>
      </c>
      <c r="O13" s="19">
        <v>1219.24</v>
      </c>
      <c r="P13" s="1">
        <f t="shared" si="0"/>
        <v>11900.72</v>
      </c>
    </row>
    <row r="14" spans="1:16" ht="15.75">
      <c r="A14" s="7">
        <v>11</v>
      </c>
      <c r="B14" s="35" t="s">
        <v>32</v>
      </c>
      <c r="C14" s="8">
        <v>12200</v>
      </c>
      <c r="D14" s="80">
        <v>0</v>
      </c>
      <c r="E14" s="80">
        <v>0</v>
      </c>
      <c r="F14" s="80">
        <v>0</v>
      </c>
      <c r="G14" s="80">
        <v>0</v>
      </c>
      <c r="H14" s="15">
        <v>0</v>
      </c>
      <c r="I14" s="15">
        <v>0</v>
      </c>
      <c r="J14" s="21">
        <v>0</v>
      </c>
      <c r="K14" s="21">
        <v>0</v>
      </c>
      <c r="L14" s="32">
        <v>0</v>
      </c>
      <c r="M14" s="21">
        <v>0</v>
      </c>
      <c r="N14" s="21">
        <v>0</v>
      </c>
      <c r="O14" s="19">
        <v>0</v>
      </c>
      <c r="P14" s="1">
        <f t="shared" si="0"/>
        <v>0</v>
      </c>
    </row>
    <row r="15" spans="1:16" ht="15.75">
      <c r="A15" s="7">
        <v>12</v>
      </c>
      <c r="B15" s="35" t="s">
        <v>33</v>
      </c>
      <c r="C15" s="8">
        <v>10240</v>
      </c>
      <c r="D15" s="80">
        <v>305.28</v>
      </c>
      <c r="E15" s="80">
        <v>0</v>
      </c>
      <c r="F15" s="80">
        <v>0</v>
      </c>
      <c r="G15" s="80">
        <v>0</v>
      </c>
      <c r="H15" s="15">
        <v>0</v>
      </c>
      <c r="I15" s="15">
        <v>0</v>
      </c>
      <c r="J15" s="21">
        <v>0</v>
      </c>
      <c r="K15" s="21">
        <v>0</v>
      </c>
      <c r="L15" s="53">
        <v>0</v>
      </c>
      <c r="M15" s="21">
        <v>0</v>
      </c>
      <c r="N15" s="21">
        <v>0</v>
      </c>
      <c r="O15" s="32">
        <v>0</v>
      </c>
      <c r="P15" s="1">
        <f t="shared" si="0"/>
        <v>305.28</v>
      </c>
    </row>
    <row r="16" spans="1:16" ht="15.75">
      <c r="A16" s="7">
        <v>13</v>
      </c>
      <c r="B16" s="35" t="s">
        <v>34</v>
      </c>
      <c r="C16" s="8">
        <v>21302</v>
      </c>
      <c r="D16" s="80">
        <v>0</v>
      </c>
      <c r="E16" s="80">
        <v>0</v>
      </c>
      <c r="F16" s="80">
        <v>0</v>
      </c>
      <c r="G16" s="80">
        <v>0</v>
      </c>
      <c r="H16" s="15">
        <v>0</v>
      </c>
      <c r="I16" s="15">
        <v>0</v>
      </c>
      <c r="J16" s="21">
        <v>0</v>
      </c>
      <c r="K16" s="21">
        <v>0</v>
      </c>
      <c r="L16" s="53">
        <v>0</v>
      </c>
      <c r="M16" s="21">
        <v>0</v>
      </c>
      <c r="N16" s="21">
        <v>0</v>
      </c>
      <c r="O16" s="32">
        <v>0</v>
      </c>
      <c r="P16" s="1">
        <f t="shared" si="0"/>
        <v>0</v>
      </c>
    </row>
    <row r="17" spans="1:16" ht="15.75">
      <c r="A17" s="7">
        <v>14</v>
      </c>
      <c r="B17" s="35" t="s">
        <v>35</v>
      </c>
      <c r="C17" s="8">
        <v>11103</v>
      </c>
      <c r="D17" s="80">
        <v>2057.84</v>
      </c>
      <c r="E17" s="80">
        <v>1430.5</v>
      </c>
      <c r="F17" s="80">
        <v>1576.78</v>
      </c>
      <c r="G17" s="80">
        <v>1936.99</v>
      </c>
      <c r="H17" s="15">
        <v>1806.24</v>
      </c>
      <c r="I17" s="15">
        <v>1893.75</v>
      </c>
      <c r="J17" s="21">
        <v>1618.28</v>
      </c>
      <c r="K17" s="21">
        <v>1463.8600000000001</v>
      </c>
      <c r="L17" s="53">
        <v>1970.8200000000002</v>
      </c>
      <c r="M17" s="21">
        <v>1660.68</v>
      </c>
      <c r="N17" s="21">
        <v>2034.3500000000001</v>
      </c>
      <c r="O17" s="32">
        <v>1699.8700000000001</v>
      </c>
      <c r="P17" s="1">
        <f t="shared" si="0"/>
        <v>21149.96</v>
      </c>
    </row>
    <row r="18" spans="1:16" ht="16.5" customHeight="1">
      <c r="A18" s="7">
        <v>15</v>
      </c>
      <c r="B18" s="71" t="s">
        <v>36</v>
      </c>
      <c r="C18" s="8">
        <v>11101</v>
      </c>
      <c r="D18" s="80">
        <v>9889.76</v>
      </c>
      <c r="E18" s="80">
        <v>9086.37</v>
      </c>
      <c r="F18" s="80">
        <v>9563.92</v>
      </c>
      <c r="G18" s="80">
        <v>10168.880000000001</v>
      </c>
      <c r="H18" s="15">
        <v>10980.35</v>
      </c>
      <c r="I18" s="15">
        <v>14746.279999999999</v>
      </c>
      <c r="J18" s="21">
        <v>33958.01</v>
      </c>
      <c r="K18" s="21">
        <v>9824.08</v>
      </c>
      <c r="L18" s="53">
        <v>8418.73</v>
      </c>
      <c r="M18" s="21">
        <v>9924.03</v>
      </c>
      <c r="N18" s="21">
        <v>12352.74</v>
      </c>
      <c r="O18" s="32">
        <v>11006.68</v>
      </c>
      <c r="P18" s="1">
        <f t="shared" si="0"/>
        <v>149919.83</v>
      </c>
    </row>
    <row r="19" spans="1:16" ht="15.75">
      <c r="A19" s="7">
        <v>16</v>
      </c>
      <c r="B19" s="35" t="s">
        <v>37</v>
      </c>
      <c r="C19" s="8">
        <v>11105</v>
      </c>
      <c r="D19" s="80">
        <v>625.82</v>
      </c>
      <c r="E19" s="80">
        <v>931.1</v>
      </c>
      <c r="F19" s="80">
        <v>778.46</v>
      </c>
      <c r="G19" s="80">
        <v>676.7</v>
      </c>
      <c r="H19" s="15">
        <v>753.02</v>
      </c>
      <c r="I19" s="15">
        <v>721.22</v>
      </c>
      <c r="J19" s="21">
        <v>432.96</v>
      </c>
      <c r="K19" s="21">
        <v>856.49</v>
      </c>
      <c r="L19" s="53">
        <v>940.46</v>
      </c>
      <c r="M19" s="21">
        <v>787.63</v>
      </c>
      <c r="N19" s="21">
        <v>787.63</v>
      </c>
      <c r="O19" s="19">
        <v>714.31</v>
      </c>
      <c r="P19" s="1">
        <f t="shared" si="0"/>
        <v>9005.8</v>
      </c>
    </row>
    <row r="20" spans="1:16" ht="15.75">
      <c r="A20" s="7">
        <v>17</v>
      </c>
      <c r="B20" s="35" t="s">
        <v>38</v>
      </c>
      <c r="C20" s="8">
        <v>32008</v>
      </c>
      <c r="D20" s="88"/>
      <c r="E20" s="88"/>
      <c r="F20" s="88"/>
      <c r="G20" s="88"/>
      <c r="H20" s="15"/>
      <c r="I20" s="15"/>
      <c r="J20" s="21"/>
      <c r="K20" s="21"/>
      <c r="L20" s="53"/>
      <c r="M20" s="21"/>
      <c r="N20" s="21"/>
      <c r="O20" s="19"/>
      <c r="P20" s="1">
        <f t="shared" si="0"/>
        <v>0</v>
      </c>
    </row>
    <row r="21" spans="1:16" ht="15.75">
      <c r="A21" s="7">
        <v>18</v>
      </c>
      <c r="B21" s="35" t="s">
        <v>39</v>
      </c>
      <c r="C21" s="8">
        <v>11113</v>
      </c>
      <c r="D21" s="80">
        <v>28915.469999999998</v>
      </c>
      <c r="E21" s="80">
        <v>29735.69</v>
      </c>
      <c r="F21" s="80">
        <v>29595.949999999997</v>
      </c>
      <c r="G21" s="80">
        <v>28972.969999999998</v>
      </c>
      <c r="H21" s="15">
        <v>30097.449999999997</v>
      </c>
      <c r="I21" s="15">
        <v>28866.79</v>
      </c>
      <c r="J21" s="21">
        <v>32987.76</v>
      </c>
      <c r="K21" s="21">
        <v>31697.860000000004</v>
      </c>
      <c r="L21" s="53">
        <v>30926.23</v>
      </c>
      <c r="M21" s="21">
        <v>32838.96</v>
      </c>
      <c r="N21" s="21">
        <v>29133.38</v>
      </c>
      <c r="O21" s="19">
        <v>33080.52</v>
      </c>
      <c r="P21" s="1">
        <f t="shared" si="0"/>
        <v>366849.03</v>
      </c>
    </row>
    <row r="22" spans="1:16" ht="15.75">
      <c r="A22" s="7">
        <v>19</v>
      </c>
      <c r="B22" s="35" t="s">
        <v>40</v>
      </c>
      <c r="C22" s="8">
        <v>11114</v>
      </c>
      <c r="D22" s="80">
        <v>25274.05</v>
      </c>
      <c r="E22" s="80">
        <v>27409.55</v>
      </c>
      <c r="F22" s="80">
        <v>28500.58</v>
      </c>
      <c r="G22" s="80">
        <v>26900.11</v>
      </c>
      <c r="H22" s="15">
        <v>26141.72</v>
      </c>
      <c r="I22" s="15">
        <v>27361.620000000003</v>
      </c>
      <c r="J22" s="21">
        <v>27778.59</v>
      </c>
      <c r="K22" s="21">
        <v>28498.23</v>
      </c>
      <c r="L22" s="53">
        <v>29683.23</v>
      </c>
      <c r="M22" s="21">
        <v>31754.59</v>
      </c>
      <c r="N22" s="21">
        <v>30774.83</v>
      </c>
      <c r="O22" s="19">
        <v>31891.74</v>
      </c>
      <c r="P22" s="1">
        <f t="shared" si="0"/>
        <v>341968.84</v>
      </c>
    </row>
    <row r="23" spans="1:16" ht="15.75">
      <c r="A23" s="7">
        <v>20</v>
      </c>
      <c r="B23" s="35" t="s">
        <v>41</v>
      </c>
      <c r="C23" s="8">
        <v>11111</v>
      </c>
      <c r="D23" s="80">
        <v>32055.94</v>
      </c>
      <c r="E23" s="80">
        <v>30949.969999999998</v>
      </c>
      <c r="F23" s="80">
        <v>31644.37</v>
      </c>
      <c r="G23" s="80">
        <v>29611.83</v>
      </c>
      <c r="H23" s="15">
        <v>28131.5</v>
      </c>
      <c r="I23" s="15">
        <v>30460.579999999998</v>
      </c>
      <c r="J23" s="21">
        <v>34470.950000000004</v>
      </c>
      <c r="K23" s="21">
        <v>32595.84</v>
      </c>
      <c r="L23" s="32">
        <v>32450.82</v>
      </c>
      <c r="M23" s="21">
        <v>35036.79</v>
      </c>
      <c r="N23" s="21">
        <v>35100.77</v>
      </c>
      <c r="O23" s="19">
        <v>34895.04</v>
      </c>
      <c r="P23" s="1">
        <f t="shared" si="0"/>
        <v>387404.39999999997</v>
      </c>
    </row>
    <row r="24" spans="1:16" ht="15.75">
      <c r="A24" s="7">
        <v>21</v>
      </c>
      <c r="B24" s="35" t="s">
        <v>42</v>
      </c>
      <c r="C24" s="8">
        <v>11112</v>
      </c>
      <c r="D24" s="80">
        <v>29779.67</v>
      </c>
      <c r="E24" s="80">
        <v>28170.59</v>
      </c>
      <c r="F24" s="80">
        <v>29703.34</v>
      </c>
      <c r="G24" s="80">
        <v>30303.72</v>
      </c>
      <c r="H24" s="15">
        <v>29870.65</v>
      </c>
      <c r="I24" s="15">
        <v>29544.92</v>
      </c>
      <c r="J24" s="21">
        <v>34532.74</v>
      </c>
      <c r="K24" s="21">
        <v>34796.4</v>
      </c>
      <c r="L24" s="53">
        <v>30957.05</v>
      </c>
      <c r="M24" s="21">
        <v>34450.19</v>
      </c>
      <c r="N24" s="21">
        <v>33103.36</v>
      </c>
      <c r="O24" s="19">
        <v>33283.520000000004</v>
      </c>
      <c r="P24" s="1">
        <f t="shared" si="0"/>
        <v>378496.15</v>
      </c>
    </row>
    <row r="25" spans="1:16" ht="15.75">
      <c r="A25" s="7">
        <v>22</v>
      </c>
      <c r="B25" s="35" t="s">
        <v>43</v>
      </c>
      <c r="C25" s="8">
        <v>21629</v>
      </c>
      <c r="D25" s="88"/>
      <c r="E25" s="88"/>
      <c r="F25" s="88"/>
      <c r="G25" s="88"/>
      <c r="H25" s="15"/>
      <c r="I25" s="15"/>
      <c r="J25" s="21"/>
      <c r="K25" s="21"/>
      <c r="L25" s="53"/>
      <c r="M25" s="21"/>
      <c r="N25" s="21"/>
      <c r="O25" s="19"/>
      <c r="P25" s="1">
        <f t="shared" si="0"/>
        <v>0</v>
      </c>
    </row>
    <row r="26" spans="1:16" ht="15.75">
      <c r="A26" s="7">
        <v>23</v>
      </c>
      <c r="B26" s="35" t="s">
        <v>44</v>
      </c>
      <c r="C26" s="8">
        <v>21625</v>
      </c>
      <c r="D26" s="80">
        <v>267.12</v>
      </c>
      <c r="E26" s="80">
        <v>267.12</v>
      </c>
      <c r="F26" s="80">
        <v>267.12</v>
      </c>
      <c r="G26" s="80">
        <v>267.12</v>
      </c>
      <c r="H26" s="15">
        <v>267.12</v>
      </c>
      <c r="I26" s="15">
        <v>267.12</v>
      </c>
      <c r="J26" s="21">
        <v>293.91</v>
      </c>
      <c r="K26" s="21">
        <v>293.91</v>
      </c>
      <c r="L26" s="32">
        <v>293.91</v>
      </c>
      <c r="M26" s="21">
        <v>293.91</v>
      </c>
      <c r="N26" s="21">
        <v>293.91</v>
      </c>
      <c r="O26" s="19">
        <v>293.91</v>
      </c>
      <c r="P26" s="1">
        <f t="shared" si="0"/>
        <v>3366.1799999999994</v>
      </c>
    </row>
    <row r="27" spans="1:16" ht="15.75">
      <c r="A27" s="7">
        <v>24</v>
      </c>
      <c r="B27" s="35" t="s">
        <v>45</v>
      </c>
      <c r="C27" s="8">
        <v>21837</v>
      </c>
      <c r="D27" s="88"/>
      <c r="E27" s="88"/>
      <c r="F27" s="88"/>
      <c r="G27" s="88"/>
      <c r="H27" s="15"/>
      <c r="I27" s="15"/>
      <c r="J27" s="21"/>
      <c r="K27" s="21"/>
      <c r="L27" s="53"/>
      <c r="M27" s="21"/>
      <c r="N27" s="21"/>
      <c r="O27" s="19"/>
      <c r="P27" s="1">
        <f t="shared" si="0"/>
        <v>0</v>
      </c>
    </row>
    <row r="28" spans="1:16" ht="15.75">
      <c r="A28" s="7">
        <v>25</v>
      </c>
      <c r="B28" s="54" t="s">
        <v>46</v>
      </c>
      <c r="C28" s="8">
        <v>21839</v>
      </c>
      <c r="D28" s="88"/>
      <c r="E28" s="88"/>
      <c r="F28" s="88"/>
      <c r="G28" s="88"/>
      <c r="H28" s="15"/>
      <c r="I28" s="21"/>
      <c r="J28" s="21"/>
      <c r="K28" s="21"/>
      <c r="L28" s="21"/>
      <c r="M28" s="21"/>
      <c r="N28" s="21"/>
      <c r="O28" s="19"/>
      <c r="P28" s="1">
        <f t="shared" si="0"/>
        <v>0</v>
      </c>
    </row>
    <row r="29" spans="1:16" ht="15.75">
      <c r="A29" s="7">
        <v>26</v>
      </c>
      <c r="B29" s="54" t="s">
        <v>47</v>
      </c>
      <c r="C29" s="8">
        <v>12328</v>
      </c>
      <c r="D29" s="80">
        <v>13823.580000000002</v>
      </c>
      <c r="E29" s="80">
        <v>9267.32</v>
      </c>
      <c r="F29" s="80">
        <v>10240.110000000002</v>
      </c>
      <c r="G29" s="80">
        <v>10212.36</v>
      </c>
      <c r="H29" s="15">
        <v>10335.27</v>
      </c>
      <c r="I29" s="21">
        <v>10328.979999999998</v>
      </c>
      <c r="J29" s="21">
        <v>10576.75</v>
      </c>
      <c r="K29" s="21">
        <v>11626.49</v>
      </c>
      <c r="L29" s="21">
        <v>11571.52</v>
      </c>
      <c r="M29" s="21">
        <v>11439.919999999998</v>
      </c>
      <c r="N29" s="21">
        <v>13511.480000000001</v>
      </c>
      <c r="O29" s="19">
        <v>11634.279999999999</v>
      </c>
      <c r="P29" s="1">
        <f t="shared" si="0"/>
        <v>134568.06</v>
      </c>
    </row>
    <row r="30" spans="1:16" ht="15.75">
      <c r="A30" s="7">
        <v>27</v>
      </c>
      <c r="B30" s="35" t="s">
        <v>48</v>
      </c>
      <c r="C30" s="9">
        <v>21872</v>
      </c>
      <c r="D30" s="80">
        <v>419.76</v>
      </c>
      <c r="E30" s="80">
        <v>419.76</v>
      </c>
      <c r="F30" s="80">
        <v>419.76</v>
      </c>
      <c r="G30" s="80">
        <v>419.76</v>
      </c>
      <c r="H30" s="15">
        <v>419.76</v>
      </c>
      <c r="I30" s="15">
        <v>419.76</v>
      </c>
      <c r="J30" s="21">
        <v>461.84999999999997</v>
      </c>
      <c r="K30" s="21">
        <v>461.84999999999997</v>
      </c>
      <c r="L30" s="32">
        <v>461.84999999999997</v>
      </c>
      <c r="M30" s="21">
        <v>461.84999999999997</v>
      </c>
      <c r="N30" s="21">
        <v>461.84999999999997</v>
      </c>
      <c r="O30" s="19">
        <v>461.84999999999997</v>
      </c>
      <c r="P30" s="1">
        <f t="shared" si="0"/>
        <v>5289.660000000001</v>
      </c>
    </row>
    <row r="31" spans="1:16" ht="15.75">
      <c r="A31" s="7">
        <v>28</v>
      </c>
      <c r="B31" s="35" t="s">
        <v>49</v>
      </c>
      <c r="C31" s="9">
        <v>21873</v>
      </c>
      <c r="D31" s="80">
        <v>38.16</v>
      </c>
      <c r="E31" s="80">
        <v>38.16</v>
      </c>
      <c r="F31" s="80">
        <v>38.16</v>
      </c>
      <c r="G31" s="80">
        <v>38.16</v>
      </c>
      <c r="H31" s="15">
        <v>38.16</v>
      </c>
      <c r="I31" s="15">
        <v>38.16</v>
      </c>
      <c r="J31" s="21">
        <v>41.99</v>
      </c>
      <c r="K31" s="21">
        <v>41.99</v>
      </c>
      <c r="L31" s="32">
        <v>41.99</v>
      </c>
      <c r="M31" s="21">
        <v>41.99</v>
      </c>
      <c r="N31" s="21">
        <v>41.99</v>
      </c>
      <c r="O31" s="19">
        <v>41.99</v>
      </c>
      <c r="P31" s="1">
        <f t="shared" si="0"/>
        <v>480.90000000000003</v>
      </c>
    </row>
    <row r="32" spans="1:16" ht="15.75">
      <c r="A32" s="7">
        <v>29</v>
      </c>
      <c r="B32" s="35" t="s">
        <v>50</v>
      </c>
      <c r="C32" s="8">
        <v>21875</v>
      </c>
      <c r="D32" s="88"/>
      <c r="E32" s="88"/>
      <c r="F32" s="88"/>
      <c r="G32" s="88"/>
      <c r="H32" s="15"/>
      <c r="I32" s="15"/>
      <c r="J32" s="21"/>
      <c r="K32" s="21"/>
      <c r="L32" s="53"/>
      <c r="M32" s="21"/>
      <c r="N32" s="21"/>
      <c r="O32" s="19"/>
      <c r="P32" s="1">
        <f t="shared" si="0"/>
        <v>0</v>
      </c>
    </row>
    <row r="33" spans="1:16" ht="15.75">
      <c r="A33" s="7">
        <v>30</v>
      </c>
      <c r="B33" s="35" t="s">
        <v>51</v>
      </c>
      <c r="C33" s="8">
        <v>21868</v>
      </c>
      <c r="D33" s="80">
        <v>6033.07</v>
      </c>
      <c r="E33" s="80">
        <v>5974.320000000001</v>
      </c>
      <c r="F33" s="80">
        <v>6283.129999999999</v>
      </c>
      <c r="G33" s="80">
        <v>5992.349999999999</v>
      </c>
      <c r="H33" s="15">
        <v>6185.7</v>
      </c>
      <c r="I33" s="15">
        <v>6290.82</v>
      </c>
      <c r="J33" s="21">
        <v>6448.08</v>
      </c>
      <c r="K33" s="21">
        <v>6439.159999999999</v>
      </c>
      <c r="L33" s="53">
        <v>6122.0199999999995</v>
      </c>
      <c r="M33" s="21">
        <v>6050.96</v>
      </c>
      <c r="N33" s="21">
        <v>7322.81</v>
      </c>
      <c r="O33" s="19">
        <v>6148.089999999999</v>
      </c>
      <c r="P33" s="1">
        <f t="shared" si="0"/>
        <v>75290.51</v>
      </c>
    </row>
    <row r="34" spans="1:16" ht="15.75">
      <c r="A34" s="7">
        <v>31</v>
      </c>
      <c r="B34" s="35" t="s">
        <v>52</v>
      </c>
      <c r="C34" s="8">
        <v>21869</v>
      </c>
      <c r="D34" s="80">
        <v>10402.140000000001</v>
      </c>
      <c r="E34" s="80">
        <v>8566.14</v>
      </c>
      <c r="F34" s="80">
        <v>10663.92</v>
      </c>
      <c r="G34" s="80">
        <v>8915.83</v>
      </c>
      <c r="H34" s="15">
        <v>9060.18</v>
      </c>
      <c r="I34" s="15">
        <v>11147.01</v>
      </c>
      <c r="J34" s="21">
        <v>3621.19</v>
      </c>
      <c r="K34" s="21">
        <v>16046.279999999999</v>
      </c>
      <c r="L34" s="53">
        <v>9679.039999999999</v>
      </c>
      <c r="M34" s="21">
        <v>10440.93</v>
      </c>
      <c r="N34" s="21">
        <v>10095.819999999998</v>
      </c>
      <c r="O34" s="19">
        <v>12776.4</v>
      </c>
      <c r="P34" s="1">
        <f t="shared" si="0"/>
        <v>121414.87999999999</v>
      </c>
    </row>
    <row r="35" spans="1:16" ht="15.75">
      <c r="A35" s="7">
        <v>32</v>
      </c>
      <c r="B35" s="34" t="s">
        <v>53</v>
      </c>
      <c r="C35" s="37">
        <v>21870</v>
      </c>
      <c r="D35" s="86">
        <v>6486.410000000001</v>
      </c>
      <c r="E35" s="86">
        <v>6359.21</v>
      </c>
      <c r="F35" s="86">
        <v>5807.3</v>
      </c>
      <c r="G35" s="86">
        <v>5256.900000000001</v>
      </c>
      <c r="H35" s="39">
        <v>5560.4</v>
      </c>
      <c r="I35" s="39">
        <v>5554.799999999999</v>
      </c>
      <c r="J35" s="38">
        <v>5766.4400000000005</v>
      </c>
      <c r="K35" s="38">
        <v>5924.450000000001</v>
      </c>
      <c r="L35" s="52">
        <v>5783.37</v>
      </c>
      <c r="M35" s="38">
        <v>5682.610000000001</v>
      </c>
      <c r="N35" s="38">
        <v>6076.71</v>
      </c>
      <c r="O35" s="40">
        <v>5796.81</v>
      </c>
      <c r="P35" s="1">
        <f t="shared" si="0"/>
        <v>70055.41</v>
      </c>
    </row>
    <row r="36" spans="1:16" ht="15.75">
      <c r="A36" s="7">
        <v>33</v>
      </c>
      <c r="B36" s="35" t="s">
        <v>54</v>
      </c>
      <c r="C36" s="8">
        <v>23639</v>
      </c>
      <c r="D36" s="80">
        <v>267.12</v>
      </c>
      <c r="E36" s="80">
        <v>267.12</v>
      </c>
      <c r="F36" s="80">
        <v>267.12</v>
      </c>
      <c r="G36" s="80">
        <v>267.12</v>
      </c>
      <c r="H36" s="21">
        <v>267.12</v>
      </c>
      <c r="I36" s="15">
        <v>267.12</v>
      </c>
      <c r="J36" s="21">
        <v>293.9</v>
      </c>
      <c r="K36" s="21">
        <v>293.9</v>
      </c>
      <c r="L36" s="32">
        <v>293.9</v>
      </c>
      <c r="M36" s="21">
        <v>293.9</v>
      </c>
      <c r="N36" s="21">
        <v>293.9</v>
      </c>
      <c r="O36" s="19">
        <v>293.9</v>
      </c>
      <c r="P36" s="1">
        <f t="shared" si="0"/>
        <v>3366.1200000000003</v>
      </c>
    </row>
    <row r="37" spans="1:16" ht="15.75">
      <c r="A37" s="7">
        <v>34</v>
      </c>
      <c r="B37" s="54" t="s">
        <v>55</v>
      </c>
      <c r="C37" s="8">
        <v>23641</v>
      </c>
      <c r="D37" s="88"/>
      <c r="E37" s="88"/>
      <c r="F37" s="88"/>
      <c r="G37" s="88"/>
      <c r="H37" s="15"/>
      <c r="I37" s="21"/>
      <c r="J37" s="21"/>
      <c r="K37" s="21"/>
      <c r="L37" s="21"/>
      <c r="M37" s="21"/>
      <c r="N37" s="21"/>
      <c r="O37" s="19"/>
      <c r="P37" s="1">
        <f t="shared" si="0"/>
        <v>0</v>
      </c>
    </row>
    <row r="38" spans="1:16" ht="15.75">
      <c r="A38" s="7">
        <v>35</v>
      </c>
      <c r="B38" s="35" t="s">
        <v>56</v>
      </c>
      <c r="C38" s="8">
        <v>11311</v>
      </c>
      <c r="D38" s="80">
        <v>7354.68</v>
      </c>
      <c r="E38" s="80">
        <v>9089.71</v>
      </c>
      <c r="F38" s="80">
        <v>9918.529999999999</v>
      </c>
      <c r="G38" s="80">
        <v>11343.699999999999</v>
      </c>
      <c r="H38" s="15">
        <v>9080.06</v>
      </c>
      <c r="I38" s="15">
        <v>10920.509999999998</v>
      </c>
      <c r="J38" s="21">
        <v>16729.63</v>
      </c>
      <c r="K38" s="21">
        <v>8521.849999999999</v>
      </c>
      <c r="L38" s="32">
        <v>9143.66</v>
      </c>
      <c r="M38" s="21">
        <v>11724.869999999999</v>
      </c>
      <c r="N38" s="21">
        <v>2477.1400000000003</v>
      </c>
      <c r="O38" s="19">
        <v>11298.34</v>
      </c>
      <c r="P38" s="1">
        <f t="shared" si="0"/>
        <v>117602.67999999998</v>
      </c>
    </row>
    <row r="39" spans="1:16" ht="15.75">
      <c r="A39" s="7">
        <v>36</v>
      </c>
      <c r="B39" s="35" t="s">
        <v>57</v>
      </c>
      <c r="C39" s="8">
        <v>11313</v>
      </c>
      <c r="D39" s="80">
        <v>10832.4</v>
      </c>
      <c r="E39" s="80">
        <v>13440.73</v>
      </c>
      <c r="F39" s="80">
        <v>11226.46</v>
      </c>
      <c r="G39" s="80">
        <v>11154.220000000001</v>
      </c>
      <c r="H39" s="15">
        <v>11660.98</v>
      </c>
      <c r="I39" s="15">
        <v>11531.11</v>
      </c>
      <c r="J39" s="21">
        <v>16022.95</v>
      </c>
      <c r="K39" s="21">
        <v>12551.93</v>
      </c>
      <c r="L39" s="32">
        <v>5332.31</v>
      </c>
      <c r="M39" s="21">
        <v>11360.439999999999</v>
      </c>
      <c r="N39" s="21">
        <v>12821.53</v>
      </c>
      <c r="O39" s="19">
        <v>12858.45</v>
      </c>
      <c r="P39" s="1">
        <f t="shared" si="0"/>
        <v>140793.51</v>
      </c>
    </row>
    <row r="40" spans="1:16" ht="15.75">
      <c r="A40" s="7">
        <v>37</v>
      </c>
      <c r="B40" s="35" t="s">
        <v>58</v>
      </c>
      <c r="C40" s="8">
        <v>11315</v>
      </c>
      <c r="D40" s="80">
        <v>7491.82</v>
      </c>
      <c r="E40" s="80">
        <v>6712.509999999999</v>
      </c>
      <c r="F40" s="80">
        <v>6711.33</v>
      </c>
      <c r="G40" s="80">
        <v>6284.19</v>
      </c>
      <c r="H40" s="15">
        <v>8085.089999999999</v>
      </c>
      <c r="I40" s="15">
        <v>7108.2</v>
      </c>
      <c r="J40" s="21">
        <v>7024.719999999999</v>
      </c>
      <c r="K40" s="21">
        <v>7585.82</v>
      </c>
      <c r="L40" s="32">
        <v>8180.82</v>
      </c>
      <c r="M40" s="21">
        <v>6498.959999999999</v>
      </c>
      <c r="N40" s="21">
        <v>9874.01</v>
      </c>
      <c r="O40" s="19">
        <v>8031.99</v>
      </c>
      <c r="P40" s="1">
        <f t="shared" si="0"/>
        <v>89589.45999999999</v>
      </c>
    </row>
    <row r="41" spans="1:16" ht="15.75">
      <c r="A41" s="7">
        <v>38</v>
      </c>
      <c r="B41" s="35" t="s">
        <v>59</v>
      </c>
      <c r="C41" s="8">
        <v>11116</v>
      </c>
      <c r="D41" s="80">
        <v>7994.26</v>
      </c>
      <c r="E41" s="80">
        <v>7304.11</v>
      </c>
      <c r="F41" s="80">
        <v>2754.38</v>
      </c>
      <c r="G41" s="80">
        <v>7741.9</v>
      </c>
      <c r="H41" s="15">
        <v>8211.01</v>
      </c>
      <c r="I41" s="15">
        <v>8393.17</v>
      </c>
      <c r="J41" s="21">
        <v>8715.56</v>
      </c>
      <c r="K41" s="21">
        <v>5151.48</v>
      </c>
      <c r="L41" s="32">
        <v>8503.599999999999</v>
      </c>
      <c r="M41" s="21">
        <v>8492.98</v>
      </c>
      <c r="N41" s="21">
        <v>8466.099999999999</v>
      </c>
      <c r="O41" s="19">
        <v>9950.95</v>
      </c>
      <c r="P41" s="1">
        <f t="shared" si="0"/>
        <v>91679.49999999999</v>
      </c>
    </row>
    <row r="42" spans="1:16" ht="15.75">
      <c r="A42" s="7">
        <v>39</v>
      </c>
      <c r="B42" s="35" t="s">
        <v>60</v>
      </c>
      <c r="C42" s="8">
        <v>11317</v>
      </c>
      <c r="D42" s="80">
        <v>4044.91</v>
      </c>
      <c r="E42" s="80">
        <v>3455.7400000000002</v>
      </c>
      <c r="F42" s="80">
        <v>4014.13</v>
      </c>
      <c r="G42" s="80">
        <v>4543.280000000001</v>
      </c>
      <c r="H42" s="15">
        <v>4814.22</v>
      </c>
      <c r="I42" s="15">
        <v>3913.9399999999996</v>
      </c>
      <c r="J42" s="21">
        <v>2911.23</v>
      </c>
      <c r="K42" s="21">
        <v>4826.38</v>
      </c>
      <c r="L42" s="32">
        <v>4541.9800000000005</v>
      </c>
      <c r="M42" s="21">
        <v>4200.58</v>
      </c>
      <c r="N42" s="21">
        <v>4719.45</v>
      </c>
      <c r="O42" s="19">
        <v>4285.04</v>
      </c>
      <c r="P42" s="1">
        <f t="shared" si="0"/>
        <v>50270.88</v>
      </c>
    </row>
    <row r="43" spans="1:16" ht="15.75">
      <c r="A43" s="7">
        <v>40</v>
      </c>
      <c r="B43" s="35" t="s">
        <v>61</v>
      </c>
      <c r="C43" s="8">
        <v>11319</v>
      </c>
      <c r="D43" s="80">
        <v>4065.35</v>
      </c>
      <c r="E43" s="80">
        <v>3704.8399999999997</v>
      </c>
      <c r="F43" s="80">
        <v>4174.4800000000005</v>
      </c>
      <c r="G43" s="80">
        <v>3534.8599999999997</v>
      </c>
      <c r="H43" s="15">
        <v>3321.49</v>
      </c>
      <c r="I43" s="15">
        <v>4761.150000000001</v>
      </c>
      <c r="J43" s="21">
        <v>4361.47</v>
      </c>
      <c r="K43" s="21">
        <v>3846.98</v>
      </c>
      <c r="L43" s="32">
        <v>3525.94</v>
      </c>
      <c r="M43" s="21">
        <v>4512.58</v>
      </c>
      <c r="N43" s="21">
        <v>3996.7400000000002</v>
      </c>
      <c r="O43" s="19">
        <v>3925.63</v>
      </c>
      <c r="P43" s="1">
        <f t="shared" si="0"/>
        <v>47731.509999999995</v>
      </c>
    </row>
    <row r="44" spans="1:16" ht="15.75">
      <c r="A44" s="7">
        <v>41</v>
      </c>
      <c r="B44" s="35" t="s">
        <v>62</v>
      </c>
      <c r="C44" s="8">
        <v>11120</v>
      </c>
      <c r="D44" s="80">
        <v>11961.849999999999</v>
      </c>
      <c r="E44" s="80">
        <v>5583.660000000001</v>
      </c>
      <c r="F44" s="80">
        <v>10609.229999999998</v>
      </c>
      <c r="G44" s="80">
        <v>11273.97</v>
      </c>
      <c r="H44" s="15">
        <v>12235.86</v>
      </c>
      <c r="I44" s="15">
        <v>12000.060000000001</v>
      </c>
      <c r="J44" s="21">
        <v>11121.050000000001</v>
      </c>
      <c r="K44" s="21">
        <v>10786.710000000001</v>
      </c>
      <c r="L44" s="32">
        <v>13102.02</v>
      </c>
      <c r="M44" s="21">
        <v>13264.92</v>
      </c>
      <c r="N44" s="21">
        <v>13977.570000000002</v>
      </c>
      <c r="O44" s="19">
        <v>13446.08</v>
      </c>
      <c r="P44" s="1">
        <f t="shared" si="0"/>
        <v>139362.98</v>
      </c>
    </row>
    <row r="45" spans="1:16" ht="15.75">
      <c r="A45" s="7">
        <v>42</v>
      </c>
      <c r="B45" s="35" t="s">
        <v>63</v>
      </c>
      <c r="C45" s="8">
        <v>11321</v>
      </c>
      <c r="D45" s="80">
        <v>5562.299999999999</v>
      </c>
      <c r="E45" s="80">
        <v>5091.139999999999</v>
      </c>
      <c r="F45" s="80">
        <v>4336.169999999999</v>
      </c>
      <c r="G45" s="80">
        <v>5277.109999999999</v>
      </c>
      <c r="H45" s="15">
        <v>4646.719999999999</v>
      </c>
      <c r="I45" s="15">
        <v>5108.84</v>
      </c>
      <c r="J45" s="21">
        <v>5126.65</v>
      </c>
      <c r="K45" s="21">
        <v>5122.92</v>
      </c>
      <c r="L45" s="32">
        <v>6919.28</v>
      </c>
      <c r="M45" s="21">
        <v>5452.5199999999995</v>
      </c>
      <c r="N45" s="21">
        <v>5285.43</v>
      </c>
      <c r="O45" s="19">
        <v>5018.13</v>
      </c>
      <c r="P45" s="1">
        <f t="shared" si="0"/>
        <v>62947.209999999985</v>
      </c>
    </row>
    <row r="46" spans="1:16" ht="15.75">
      <c r="A46" s="7">
        <v>43</v>
      </c>
      <c r="B46" s="35" t="s">
        <v>64</v>
      </c>
      <c r="C46" s="8">
        <v>11122</v>
      </c>
      <c r="D46" s="80">
        <v>10391.560000000001</v>
      </c>
      <c r="E46" s="80">
        <v>9821.140000000001</v>
      </c>
      <c r="F46" s="80">
        <v>9576.97</v>
      </c>
      <c r="G46" s="80">
        <v>7704.35</v>
      </c>
      <c r="H46" s="15">
        <v>9551.51</v>
      </c>
      <c r="I46" s="15">
        <v>9550.13</v>
      </c>
      <c r="J46" s="21">
        <v>10019.62</v>
      </c>
      <c r="K46" s="21">
        <v>10523.630000000001</v>
      </c>
      <c r="L46" s="32">
        <v>9619.390000000001</v>
      </c>
      <c r="M46" s="21">
        <v>10865.57</v>
      </c>
      <c r="N46" s="21">
        <v>9996.79</v>
      </c>
      <c r="O46" s="19">
        <v>10524.640000000001</v>
      </c>
      <c r="P46" s="1">
        <f t="shared" si="0"/>
        <v>118145.3</v>
      </c>
    </row>
    <row r="47" spans="1:16" ht="15.75">
      <c r="A47" s="7">
        <v>44</v>
      </c>
      <c r="B47" s="35" t="s">
        <v>65</v>
      </c>
      <c r="C47" s="8">
        <v>11323</v>
      </c>
      <c r="D47" s="80">
        <v>45149.19999999999</v>
      </c>
      <c r="E47" s="80">
        <v>-9023.710000000001</v>
      </c>
      <c r="F47" s="80">
        <v>5157.18</v>
      </c>
      <c r="G47" s="80">
        <v>5392.77</v>
      </c>
      <c r="H47" s="15">
        <v>4933.07</v>
      </c>
      <c r="I47" s="15">
        <v>4301.950000000001</v>
      </c>
      <c r="J47" s="21">
        <v>5034.3</v>
      </c>
      <c r="K47" s="21">
        <v>5486.27</v>
      </c>
      <c r="L47" s="21">
        <v>4702.95</v>
      </c>
      <c r="M47" s="21">
        <v>10601.71</v>
      </c>
      <c r="N47" s="21">
        <v>7005.39</v>
      </c>
      <c r="O47" s="19">
        <v>6271.76</v>
      </c>
      <c r="P47" s="1">
        <f t="shared" si="0"/>
        <v>95012.84</v>
      </c>
    </row>
    <row r="48" spans="1:16" ht="15.75">
      <c r="A48" s="7">
        <v>45</v>
      </c>
      <c r="B48" s="35" t="s">
        <v>66</v>
      </c>
      <c r="C48" s="8">
        <v>11325</v>
      </c>
      <c r="D48" s="80">
        <v>4121.84</v>
      </c>
      <c r="E48" s="80">
        <v>4071.44</v>
      </c>
      <c r="F48" s="80">
        <v>2773</v>
      </c>
      <c r="G48" s="80">
        <v>4131.75</v>
      </c>
      <c r="H48" s="15">
        <v>3696.97</v>
      </c>
      <c r="I48" s="15">
        <v>3825.7000000000003</v>
      </c>
      <c r="J48" s="21">
        <v>3475.5299999999997</v>
      </c>
      <c r="K48" s="21">
        <v>4340.23</v>
      </c>
      <c r="L48" s="21">
        <v>3905.9900000000002</v>
      </c>
      <c r="M48" s="21">
        <v>5745.160000000001</v>
      </c>
      <c r="N48" s="21">
        <v>5017.31</v>
      </c>
      <c r="O48" s="19">
        <v>5198.66</v>
      </c>
      <c r="P48" s="1">
        <f t="shared" si="0"/>
        <v>50303.58</v>
      </c>
    </row>
    <row r="49" spans="1:16" ht="15.75">
      <c r="A49" s="7">
        <v>46</v>
      </c>
      <c r="B49" s="35" t="s">
        <v>67</v>
      </c>
      <c r="C49" s="8">
        <v>11327</v>
      </c>
      <c r="D49" s="80">
        <v>4921.110000000001</v>
      </c>
      <c r="E49" s="80">
        <v>3985.17</v>
      </c>
      <c r="F49" s="80">
        <v>3520.8900000000003</v>
      </c>
      <c r="G49" s="80">
        <v>4000.67</v>
      </c>
      <c r="H49" s="15">
        <v>4704.09</v>
      </c>
      <c r="I49" s="15">
        <v>3760.11</v>
      </c>
      <c r="J49" s="21">
        <v>5318.679999999999</v>
      </c>
      <c r="K49" s="21">
        <v>5087.82</v>
      </c>
      <c r="L49" s="21">
        <v>4525.5</v>
      </c>
      <c r="M49" s="21">
        <v>4244.209999999999</v>
      </c>
      <c r="N49" s="21">
        <v>4982.299999999999</v>
      </c>
      <c r="O49" s="19">
        <v>4492.759999999999</v>
      </c>
      <c r="P49" s="1">
        <f t="shared" si="0"/>
        <v>53543.310000000005</v>
      </c>
    </row>
    <row r="50" spans="1:16" ht="15.75">
      <c r="A50" s="7">
        <v>47</v>
      </c>
      <c r="B50" s="35" t="s">
        <v>68</v>
      </c>
      <c r="C50" s="8">
        <v>11128</v>
      </c>
      <c r="D50" s="80">
        <v>1822.7799999999997</v>
      </c>
      <c r="E50" s="80">
        <v>1709.3</v>
      </c>
      <c r="F50" s="80">
        <v>1364.34</v>
      </c>
      <c r="G50" s="80">
        <v>1946.1599999999999</v>
      </c>
      <c r="H50" s="15">
        <v>3714.24</v>
      </c>
      <c r="I50" s="15">
        <v>114.20999999999998</v>
      </c>
      <c r="J50" s="21">
        <v>2348.74</v>
      </c>
      <c r="K50" s="21">
        <v>1981.3400000000001</v>
      </c>
      <c r="L50" s="21">
        <v>2094.24</v>
      </c>
      <c r="M50" s="21">
        <v>3251.06</v>
      </c>
      <c r="N50" s="21">
        <v>1301</v>
      </c>
      <c r="O50" s="19">
        <v>2075.48</v>
      </c>
      <c r="P50" s="1">
        <f t="shared" si="0"/>
        <v>23722.89</v>
      </c>
    </row>
    <row r="51" spans="1:16" ht="15.75">
      <c r="A51" s="7">
        <v>48</v>
      </c>
      <c r="B51" s="35" t="s">
        <v>69</v>
      </c>
      <c r="C51" s="8">
        <v>11329</v>
      </c>
      <c r="D51" s="80">
        <v>5466.84</v>
      </c>
      <c r="E51" s="80">
        <v>5062.57</v>
      </c>
      <c r="F51" s="80">
        <v>5306.540000000001</v>
      </c>
      <c r="G51" s="80">
        <v>5556.110000000001</v>
      </c>
      <c r="H51" s="15">
        <v>5581.290000000001</v>
      </c>
      <c r="I51" s="15">
        <v>5309.09</v>
      </c>
      <c r="J51" s="21">
        <v>6037.2300000000005</v>
      </c>
      <c r="K51" s="21">
        <v>4457.790000000001</v>
      </c>
      <c r="L51" s="21">
        <v>5621.000000000001</v>
      </c>
      <c r="M51" s="21">
        <v>5587.16</v>
      </c>
      <c r="N51" s="21">
        <v>6064.660000000001</v>
      </c>
      <c r="O51" s="19">
        <v>5605.06</v>
      </c>
      <c r="P51" s="1">
        <f t="shared" si="0"/>
        <v>65655.34000000001</v>
      </c>
    </row>
    <row r="52" spans="1:16" ht="15.75">
      <c r="A52" s="7">
        <v>49</v>
      </c>
      <c r="B52" s="35" t="s">
        <v>70</v>
      </c>
      <c r="C52" s="8">
        <v>11203</v>
      </c>
      <c r="D52" s="80">
        <v>10028.48</v>
      </c>
      <c r="E52" s="80">
        <v>9514.84</v>
      </c>
      <c r="F52" s="87">
        <v>9150.03</v>
      </c>
      <c r="G52" s="80">
        <v>9345.92</v>
      </c>
      <c r="H52" s="15">
        <v>10098.94</v>
      </c>
      <c r="I52" s="15">
        <v>8857.44</v>
      </c>
      <c r="J52" s="21">
        <v>10569.02</v>
      </c>
      <c r="K52" s="20">
        <v>8252.52</v>
      </c>
      <c r="L52" s="21">
        <v>10565.420000000002</v>
      </c>
      <c r="M52" s="21">
        <v>9408.03</v>
      </c>
      <c r="N52" s="21">
        <v>9791.76</v>
      </c>
      <c r="O52" s="19">
        <v>9700.54</v>
      </c>
      <c r="P52" s="1">
        <f t="shared" si="0"/>
        <v>115282.94</v>
      </c>
    </row>
    <row r="53" spans="1:16" ht="15.75">
      <c r="A53" s="7">
        <v>50</v>
      </c>
      <c r="B53" s="35" t="s">
        <v>71</v>
      </c>
      <c r="C53" s="8">
        <v>11130</v>
      </c>
      <c r="D53" s="80">
        <v>1119.36</v>
      </c>
      <c r="E53" s="80">
        <v>798.82</v>
      </c>
      <c r="F53" s="80">
        <v>966.72</v>
      </c>
      <c r="G53" s="80">
        <v>915.84</v>
      </c>
      <c r="H53" s="15">
        <v>1093.92</v>
      </c>
      <c r="I53" s="15">
        <v>1170.24</v>
      </c>
      <c r="J53" s="21">
        <v>1483.47</v>
      </c>
      <c r="K53" s="21">
        <v>1069.22</v>
      </c>
      <c r="L53" s="21">
        <v>1141.99</v>
      </c>
      <c r="M53" s="21">
        <v>839.7</v>
      </c>
      <c r="N53" s="21">
        <v>671.76</v>
      </c>
      <c r="O53" s="19">
        <v>1119.6</v>
      </c>
      <c r="P53" s="1">
        <f t="shared" si="0"/>
        <v>12390.640000000001</v>
      </c>
    </row>
    <row r="54" spans="1:16" ht="15.75">
      <c r="A54" s="7">
        <v>51</v>
      </c>
      <c r="B54" s="35" t="s">
        <v>72</v>
      </c>
      <c r="C54" s="8">
        <v>11132</v>
      </c>
      <c r="D54" s="80">
        <v>1121.91</v>
      </c>
      <c r="E54" s="80">
        <v>-453.28</v>
      </c>
      <c r="F54" s="80">
        <v>1121.91</v>
      </c>
      <c r="G54" s="80">
        <v>1371.22</v>
      </c>
      <c r="H54" s="15">
        <v>1121.91</v>
      </c>
      <c r="I54" s="15">
        <v>1371.22</v>
      </c>
      <c r="J54" s="21">
        <v>1508.6499999999999</v>
      </c>
      <c r="K54" s="21">
        <v>1508.6499999999999</v>
      </c>
      <c r="L54" s="21">
        <v>925.53</v>
      </c>
      <c r="M54" s="21">
        <v>1192.65</v>
      </c>
      <c r="N54" s="21">
        <v>1416.58</v>
      </c>
      <c r="O54" s="19">
        <v>1164.39</v>
      </c>
      <c r="P54" s="1">
        <f t="shared" si="0"/>
        <v>13371.34</v>
      </c>
    </row>
    <row r="55" spans="1:16" ht="15.75">
      <c r="A55" s="7">
        <v>52</v>
      </c>
      <c r="B55" s="35" t="s">
        <v>73</v>
      </c>
      <c r="C55" s="8">
        <v>11333</v>
      </c>
      <c r="D55" s="80">
        <v>10594.13</v>
      </c>
      <c r="E55" s="80">
        <v>8980.19</v>
      </c>
      <c r="F55" s="80">
        <v>10826.369999999999</v>
      </c>
      <c r="G55" s="80">
        <v>7188.77</v>
      </c>
      <c r="H55" s="15">
        <v>12132.84</v>
      </c>
      <c r="I55" s="15">
        <v>10114.87</v>
      </c>
      <c r="J55" s="21">
        <v>11333.59</v>
      </c>
      <c r="K55" s="21">
        <v>11017.8</v>
      </c>
      <c r="L55" s="21">
        <v>13162.970000000001</v>
      </c>
      <c r="M55" s="21">
        <v>12173.529999999999</v>
      </c>
      <c r="N55" s="21">
        <v>10388.36</v>
      </c>
      <c r="O55" s="19">
        <v>11403.81</v>
      </c>
      <c r="P55" s="1">
        <f t="shared" si="0"/>
        <v>129317.23000000001</v>
      </c>
    </row>
    <row r="56" spans="1:16" ht="15.75">
      <c r="A56" s="7">
        <v>53</v>
      </c>
      <c r="B56" s="35" t="s">
        <v>74</v>
      </c>
      <c r="C56" s="10">
        <v>32034</v>
      </c>
      <c r="D56" s="80">
        <v>502.19</v>
      </c>
      <c r="E56" s="80">
        <v>388.22</v>
      </c>
      <c r="F56" s="80">
        <v>565.29</v>
      </c>
      <c r="G56" s="80">
        <v>21496.29</v>
      </c>
      <c r="H56" s="15">
        <v>0</v>
      </c>
      <c r="I56" s="15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9">
        <v>0</v>
      </c>
      <c r="P56" s="1">
        <f t="shared" si="0"/>
        <v>22951.99</v>
      </c>
    </row>
    <row r="57" spans="1:16" ht="15.75">
      <c r="A57" s="7">
        <v>54</v>
      </c>
      <c r="B57" s="35" t="s">
        <v>75</v>
      </c>
      <c r="C57" s="8">
        <v>11335</v>
      </c>
      <c r="D57" s="80">
        <v>3484.25</v>
      </c>
      <c r="E57" s="80">
        <v>3390.89</v>
      </c>
      <c r="F57" s="80">
        <v>3630.03</v>
      </c>
      <c r="G57" s="80">
        <v>3736.6099999999997</v>
      </c>
      <c r="H57" s="15">
        <v>3454.7299999999996</v>
      </c>
      <c r="I57" s="15">
        <v>3338.5299999999997</v>
      </c>
      <c r="J57" s="21">
        <v>4485.879999999999</v>
      </c>
      <c r="K57" s="21">
        <v>4471.75</v>
      </c>
      <c r="L57" s="21">
        <v>4439.26</v>
      </c>
      <c r="M57" s="21">
        <v>4255.089999999999</v>
      </c>
      <c r="N57" s="21">
        <v>4213.96</v>
      </c>
      <c r="O57" s="19">
        <v>4013.5400000000004</v>
      </c>
      <c r="P57" s="1">
        <f t="shared" si="0"/>
        <v>46914.52</v>
      </c>
    </row>
    <row r="58" spans="1:16" ht="15.75">
      <c r="A58" s="7">
        <v>55</v>
      </c>
      <c r="B58" s="35" t="s">
        <v>76</v>
      </c>
      <c r="C58" s="8">
        <v>11136</v>
      </c>
      <c r="D58" s="80">
        <v>9440.25</v>
      </c>
      <c r="E58" s="80">
        <v>7987.08</v>
      </c>
      <c r="F58" s="80">
        <v>8477.1</v>
      </c>
      <c r="G58" s="80">
        <v>9566.170000000002</v>
      </c>
      <c r="H58" s="15">
        <v>8344.27</v>
      </c>
      <c r="I58" s="15">
        <v>7232.89</v>
      </c>
      <c r="J58" s="21">
        <v>10867.81</v>
      </c>
      <c r="K58" s="21">
        <v>7844.3</v>
      </c>
      <c r="L58" s="21">
        <v>8722.07</v>
      </c>
      <c r="M58" s="21">
        <v>7190.81</v>
      </c>
      <c r="N58" s="21">
        <v>8036.57</v>
      </c>
      <c r="O58" s="19">
        <v>8092.299999999999</v>
      </c>
      <c r="P58" s="1">
        <f t="shared" si="0"/>
        <v>101801.62000000001</v>
      </c>
    </row>
    <row r="59" spans="1:16" ht="15.75">
      <c r="A59" s="7">
        <v>56</v>
      </c>
      <c r="B59" s="35" t="s">
        <v>77</v>
      </c>
      <c r="C59" s="8">
        <v>11467</v>
      </c>
      <c r="D59" s="80">
        <v>1634.8</v>
      </c>
      <c r="E59" s="80">
        <v>-210.25000000000017</v>
      </c>
      <c r="F59" s="80">
        <v>1628.94</v>
      </c>
      <c r="G59" s="80">
        <v>2264.44</v>
      </c>
      <c r="H59" s="15">
        <v>1099.28</v>
      </c>
      <c r="I59" s="15">
        <v>1786.17</v>
      </c>
      <c r="J59" s="21">
        <v>1867.67</v>
      </c>
      <c r="K59" s="21">
        <v>2011.92</v>
      </c>
      <c r="L59" s="21">
        <v>1869.73</v>
      </c>
      <c r="M59" s="21">
        <v>1818.23</v>
      </c>
      <c r="N59" s="21">
        <v>1934.95</v>
      </c>
      <c r="O59" s="19">
        <v>1990.93</v>
      </c>
      <c r="P59" s="1">
        <f t="shared" si="0"/>
        <v>19696.81</v>
      </c>
    </row>
    <row r="60" spans="1:16" ht="15.75">
      <c r="A60" s="7">
        <v>57</v>
      </c>
      <c r="B60" s="35" t="s">
        <v>78</v>
      </c>
      <c r="C60" s="8">
        <v>11138</v>
      </c>
      <c r="D60" s="80">
        <v>1203.8300000000002</v>
      </c>
      <c r="E60" s="80">
        <v>915.34</v>
      </c>
      <c r="F60" s="80">
        <v>1407.6100000000001</v>
      </c>
      <c r="G60" s="80">
        <v>503.73</v>
      </c>
      <c r="H60" s="15">
        <v>1070.27</v>
      </c>
      <c r="I60" s="15">
        <v>941.56</v>
      </c>
      <c r="J60" s="21">
        <v>1329.74</v>
      </c>
      <c r="K60" s="21">
        <v>1320.59</v>
      </c>
      <c r="L60" s="21">
        <v>1379.09</v>
      </c>
      <c r="M60" s="21">
        <v>838.32</v>
      </c>
      <c r="N60" s="21">
        <v>1296.52</v>
      </c>
      <c r="O60" s="19">
        <v>1068.68</v>
      </c>
      <c r="P60" s="1">
        <f t="shared" si="0"/>
        <v>13275.28</v>
      </c>
    </row>
    <row r="61" spans="1:16" ht="15.75">
      <c r="A61" s="7">
        <v>58</v>
      </c>
      <c r="B61" s="35" t="s">
        <v>79</v>
      </c>
      <c r="C61" s="8">
        <v>11469</v>
      </c>
      <c r="D61" s="80">
        <v>785.59</v>
      </c>
      <c r="E61" s="80">
        <v>775.92</v>
      </c>
      <c r="F61" s="80">
        <v>775.92</v>
      </c>
      <c r="G61" s="80">
        <v>801.36</v>
      </c>
      <c r="H61" s="15">
        <v>801.36</v>
      </c>
      <c r="I61" s="15">
        <v>801.36</v>
      </c>
      <c r="J61" s="21">
        <v>853.69</v>
      </c>
      <c r="K61" s="21">
        <v>881.68</v>
      </c>
      <c r="L61" s="21">
        <v>870.48</v>
      </c>
      <c r="M61" s="21">
        <v>752.93</v>
      </c>
      <c r="N61" s="21">
        <v>1105.6</v>
      </c>
      <c r="O61" s="19">
        <v>909.67</v>
      </c>
      <c r="P61" s="1">
        <f t="shared" si="0"/>
        <v>10115.560000000001</v>
      </c>
    </row>
    <row r="62" spans="1:16" ht="15.75">
      <c r="A62" s="7">
        <v>59</v>
      </c>
      <c r="B62" s="35" t="s">
        <v>80</v>
      </c>
      <c r="C62" s="8">
        <v>11140</v>
      </c>
      <c r="D62" s="80">
        <v>1242.7500000000002</v>
      </c>
      <c r="E62" s="80">
        <v>2608.87</v>
      </c>
      <c r="F62" s="80">
        <v>1815.15</v>
      </c>
      <c r="G62" s="80">
        <v>1965.2500000000002</v>
      </c>
      <c r="H62" s="15">
        <v>-2490.13</v>
      </c>
      <c r="I62" s="15">
        <v>5659.11</v>
      </c>
      <c r="J62" s="21">
        <v>1850.15</v>
      </c>
      <c r="K62" s="21">
        <v>2129.49</v>
      </c>
      <c r="L62" s="21">
        <v>2163.36</v>
      </c>
      <c r="M62" s="21">
        <v>2387.4999999999995</v>
      </c>
      <c r="N62" s="21">
        <v>2335.5099999999998</v>
      </c>
      <c r="O62" s="19">
        <v>1950.64</v>
      </c>
      <c r="P62" s="1">
        <f t="shared" si="0"/>
        <v>23617.649999999998</v>
      </c>
    </row>
    <row r="63" spans="1:16" ht="15.75">
      <c r="A63" s="7">
        <v>60</v>
      </c>
      <c r="B63" s="35" t="s">
        <v>81</v>
      </c>
      <c r="C63" s="8">
        <v>11102</v>
      </c>
      <c r="D63" s="80">
        <v>2887.97</v>
      </c>
      <c r="E63" s="80">
        <v>2839.36</v>
      </c>
      <c r="F63" s="80">
        <v>2640.93</v>
      </c>
      <c r="G63" s="80">
        <v>2895.33</v>
      </c>
      <c r="H63" s="15">
        <v>4905.57</v>
      </c>
      <c r="I63" s="15">
        <v>2465.88</v>
      </c>
      <c r="J63" s="21">
        <v>3227.58</v>
      </c>
      <c r="K63" s="21">
        <v>2989.87</v>
      </c>
      <c r="L63" s="21">
        <v>3976.2799999999997</v>
      </c>
      <c r="M63" s="21">
        <v>3136.29</v>
      </c>
      <c r="N63" s="21">
        <v>3081.17</v>
      </c>
      <c r="O63" s="19">
        <v>730.01</v>
      </c>
      <c r="P63" s="1">
        <f t="shared" si="0"/>
        <v>35776.240000000005</v>
      </c>
    </row>
    <row r="64" spans="1:16" ht="15.75">
      <c r="A64" s="7">
        <v>61</v>
      </c>
      <c r="B64" s="35" t="s">
        <v>82</v>
      </c>
      <c r="C64" s="8">
        <v>11142</v>
      </c>
      <c r="D64" s="80">
        <v>2740.13</v>
      </c>
      <c r="E64" s="80">
        <v>3531.08</v>
      </c>
      <c r="F64" s="80">
        <v>2509.9</v>
      </c>
      <c r="G64" s="80">
        <v>1954.03</v>
      </c>
      <c r="H64" s="15">
        <v>2282.21</v>
      </c>
      <c r="I64" s="15">
        <v>20710.68</v>
      </c>
      <c r="J64" s="21">
        <v>2566.1400000000003</v>
      </c>
      <c r="K64" s="21">
        <v>2496.17</v>
      </c>
      <c r="L64" s="21">
        <v>1748.57</v>
      </c>
      <c r="M64" s="21">
        <v>1654.5</v>
      </c>
      <c r="N64" s="21">
        <v>1242.5</v>
      </c>
      <c r="O64" s="19">
        <v>2420.8700000000003</v>
      </c>
      <c r="P64" s="1">
        <f t="shared" si="0"/>
        <v>45856.78</v>
      </c>
    </row>
    <row r="65" spans="1:16" ht="15.75">
      <c r="A65" s="7">
        <v>62</v>
      </c>
      <c r="B65" s="35" t="s">
        <v>83</v>
      </c>
      <c r="C65" s="8">
        <v>11473</v>
      </c>
      <c r="D65" s="80">
        <v>226.42</v>
      </c>
      <c r="E65" s="80">
        <v>251.86</v>
      </c>
      <c r="F65" s="80">
        <v>226.42</v>
      </c>
      <c r="G65" s="80">
        <v>226.42</v>
      </c>
      <c r="H65" s="15">
        <v>277.3</v>
      </c>
      <c r="I65" s="15">
        <v>251.86</v>
      </c>
      <c r="J65" s="21">
        <v>249.11</v>
      </c>
      <c r="K65" s="21">
        <v>277.1</v>
      </c>
      <c r="L65" s="21">
        <v>277.1</v>
      </c>
      <c r="M65" s="21">
        <v>272.34</v>
      </c>
      <c r="N65" s="21">
        <v>225.88</v>
      </c>
      <c r="O65" s="19">
        <v>305.09</v>
      </c>
      <c r="P65" s="1">
        <f t="shared" si="0"/>
        <v>3066.9</v>
      </c>
    </row>
    <row r="66" spans="1:16" ht="15.75">
      <c r="A66" s="7">
        <v>63</v>
      </c>
      <c r="B66" s="35" t="s">
        <v>84</v>
      </c>
      <c r="C66" s="8">
        <v>11475</v>
      </c>
      <c r="D66" s="80">
        <v>2064.72</v>
      </c>
      <c r="E66" s="80">
        <v>1759.44</v>
      </c>
      <c r="F66" s="80">
        <v>220.31999999999996</v>
      </c>
      <c r="G66" s="80">
        <v>1339.69</v>
      </c>
      <c r="H66" s="15">
        <v>1371.47</v>
      </c>
      <c r="I66" s="15">
        <v>1188.5700000000002</v>
      </c>
      <c r="J66" s="21">
        <v>1729.7900000000002</v>
      </c>
      <c r="K66" s="21">
        <v>1367.06</v>
      </c>
      <c r="L66" s="21">
        <v>1572.2</v>
      </c>
      <c r="M66" s="21">
        <v>1146.76</v>
      </c>
      <c r="N66" s="21">
        <v>1583.97</v>
      </c>
      <c r="O66" s="19">
        <v>5803.75</v>
      </c>
      <c r="P66" s="1">
        <f t="shared" si="0"/>
        <v>21147.74</v>
      </c>
    </row>
    <row r="67" spans="1:16" ht="15.75">
      <c r="A67" s="7">
        <v>64</v>
      </c>
      <c r="B67" s="35" t="s">
        <v>85</v>
      </c>
      <c r="C67" s="8">
        <v>11146</v>
      </c>
      <c r="D67" s="80">
        <v>4976.07</v>
      </c>
      <c r="E67" s="80">
        <v>4243.67</v>
      </c>
      <c r="F67" s="80">
        <v>4048.7799999999997</v>
      </c>
      <c r="G67" s="80">
        <v>4139.33</v>
      </c>
      <c r="H67" s="15">
        <v>4806.39</v>
      </c>
      <c r="I67" s="15">
        <v>8949.04</v>
      </c>
      <c r="J67" s="21">
        <v>5478.87</v>
      </c>
      <c r="K67" s="21">
        <v>5561.99</v>
      </c>
      <c r="L67" s="21">
        <v>6033.6</v>
      </c>
      <c r="M67" s="21">
        <v>5665.25</v>
      </c>
      <c r="N67" s="21">
        <v>5240.92</v>
      </c>
      <c r="O67" s="19">
        <v>5171.22</v>
      </c>
      <c r="P67" s="1">
        <f t="shared" si="0"/>
        <v>64315.13</v>
      </c>
    </row>
    <row r="68" spans="1:16" ht="15.75">
      <c r="A68" s="7">
        <v>65</v>
      </c>
      <c r="B68" s="35" t="s">
        <v>86</v>
      </c>
      <c r="C68" s="8">
        <v>11148</v>
      </c>
      <c r="D68" s="80">
        <v>4583.99</v>
      </c>
      <c r="E68" s="80">
        <v>3476.9300000000003</v>
      </c>
      <c r="F68" s="80">
        <v>4387.12</v>
      </c>
      <c r="G68" s="80">
        <v>5800.81</v>
      </c>
      <c r="H68" s="15">
        <v>5217.21</v>
      </c>
      <c r="I68" s="15">
        <v>4740.52</v>
      </c>
      <c r="J68" s="21">
        <v>4530.5199999999995</v>
      </c>
      <c r="K68" s="21">
        <v>4656.78</v>
      </c>
      <c r="L68" s="21">
        <v>4755.03</v>
      </c>
      <c r="M68" s="21">
        <v>6418.2</v>
      </c>
      <c r="N68" s="21">
        <v>4902.56</v>
      </c>
      <c r="O68" s="19">
        <v>4939.49</v>
      </c>
      <c r="P68" s="1">
        <f t="shared" si="0"/>
        <v>58409.159999999996</v>
      </c>
    </row>
    <row r="69" spans="1:16" ht="15.75">
      <c r="A69" s="7">
        <v>66</v>
      </c>
      <c r="B69" s="35" t="s">
        <v>87</v>
      </c>
      <c r="C69" s="8">
        <v>11109</v>
      </c>
      <c r="D69" s="80">
        <v>9969.56</v>
      </c>
      <c r="E69" s="80">
        <v>9669.320000000002</v>
      </c>
      <c r="F69" s="80">
        <v>9638.300000000001</v>
      </c>
      <c r="G69" s="80">
        <v>9245.490000000002</v>
      </c>
      <c r="H69" s="15">
        <v>9659.820000000002</v>
      </c>
      <c r="I69" s="15">
        <v>8598.64</v>
      </c>
      <c r="J69" s="21">
        <v>10898.26</v>
      </c>
      <c r="K69" s="21">
        <v>8865.839999999998</v>
      </c>
      <c r="L69" s="21">
        <v>11240.64</v>
      </c>
      <c r="M69" s="21">
        <v>16095.19</v>
      </c>
      <c r="N69" s="21">
        <v>10435.119999999999</v>
      </c>
      <c r="O69" s="19">
        <v>10520.2</v>
      </c>
      <c r="P69" s="1">
        <f aca="true" t="shared" si="1" ref="P69:P132">D69+E69+F69+G69+H69+I69+J69+K69+L69+M69+N69+O69</f>
        <v>124836.37999999999</v>
      </c>
    </row>
    <row r="70" spans="1:16" ht="15.75">
      <c r="A70" s="7">
        <v>67</v>
      </c>
      <c r="B70" s="35" t="s">
        <v>88</v>
      </c>
      <c r="C70" s="8">
        <v>11149</v>
      </c>
      <c r="D70" s="80">
        <v>8711.9</v>
      </c>
      <c r="E70" s="80">
        <v>9439.03</v>
      </c>
      <c r="F70" s="80">
        <v>3692.19</v>
      </c>
      <c r="G70" s="80">
        <v>10068.89</v>
      </c>
      <c r="H70" s="15">
        <v>9593.93</v>
      </c>
      <c r="I70" s="15">
        <v>9626.589999999998</v>
      </c>
      <c r="J70" s="21">
        <v>10204.779999999999</v>
      </c>
      <c r="K70" s="21">
        <v>10831.44</v>
      </c>
      <c r="L70" s="21">
        <v>9711.57</v>
      </c>
      <c r="M70" s="21">
        <v>9555.669999999998</v>
      </c>
      <c r="N70" s="21">
        <v>19356.15</v>
      </c>
      <c r="O70" s="19">
        <v>10418.32</v>
      </c>
      <c r="P70" s="1">
        <f t="shared" si="1"/>
        <v>121210.46000000002</v>
      </c>
    </row>
    <row r="71" spans="1:16" ht="15.75">
      <c r="A71" s="7">
        <v>68</v>
      </c>
      <c r="B71" s="35" t="s">
        <v>89</v>
      </c>
      <c r="C71" s="8">
        <v>11152</v>
      </c>
      <c r="D71" s="80">
        <v>5829.82</v>
      </c>
      <c r="E71" s="80">
        <v>5197.610000000001</v>
      </c>
      <c r="F71" s="80">
        <v>5310.46</v>
      </c>
      <c r="G71" s="80">
        <v>9257.560000000001</v>
      </c>
      <c r="H71" s="15">
        <v>6200.209999999999</v>
      </c>
      <c r="I71" s="15">
        <v>4701.049999999999</v>
      </c>
      <c r="J71" s="21">
        <v>10479.43</v>
      </c>
      <c r="K71" s="21">
        <v>5797.64</v>
      </c>
      <c r="L71" s="21">
        <v>6676.55</v>
      </c>
      <c r="M71" s="21">
        <v>6181.97</v>
      </c>
      <c r="N71" s="21">
        <v>4507.33</v>
      </c>
      <c r="O71" s="19">
        <v>7252.59</v>
      </c>
      <c r="P71" s="1">
        <f t="shared" si="1"/>
        <v>77392.22</v>
      </c>
    </row>
    <row r="72" spans="1:16" ht="15.75">
      <c r="A72" s="7">
        <v>69</v>
      </c>
      <c r="B72" s="35" t="s">
        <v>90</v>
      </c>
      <c r="C72" s="8">
        <v>11154</v>
      </c>
      <c r="D72" s="80">
        <v>14605.41</v>
      </c>
      <c r="E72" s="80">
        <v>14116.159999999998</v>
      </c>
      <c r="F72" s="80">
        <v>13779.1</v>
      </c>
      <c r="G72" s="80">
        <v>14061.640000000001</v>
      </c>
      <c r="H72" s="15">
        <v>13513.23</v>
      </c>
      <c r="I72" s="15">
        <v>14475.82</v>
      </c>
      <c r="J72" s="21">
        <v>12081.960000000001</v>
      </c>
      <c r="K72" s="21">
        <v>15922.47</v>
      </c>
      <c r="L72" s="21">
        <v>14905.72</v>
      </c>
      <c r="M72" s="21">
        <v>13577.82</v>
      </c>
      <c r="N72" s="21">
        <v>14841.97</v>
      </c>
      <c r="O72" s="19">
        <v>15785.17</v>
      </c>
      <c r="P72" s="1">
        <f t="shared" si="1"/>
        <v>171666.47</v>
      </c>
    </row>
    <row r="73" spans="1:16" ht="15.75">
      <c r="A73" s="7">
        <v>70</v>
      </c>
      <c r="B73" s="35" t="s">
        <v>91</v>
      </c>
      <c r="C73" s="8">
        <v>11157</v>
      </c>
      <c r="D73" s="80">
        <v>10227.48</v>
      </c>
      <c r="E73" s="80">
        <v>9911.72</v>
      </c>
      <c r="F73" s="80">
        <v>8368.74</v>
      </c>
      <c r="G73" s="80">
        <v>8934.609999999999</v>
      </c>
      <c r="H73" s="15">
        <v>10756.359999999999</v>
      </c>
      <c r="I73" s="15">
        <v>11421.8</v>
      </c>
      <c r="J73" s="21">
        <v>10220.130000000001</v>
      </c>
      <c r="K73" s="21">
        <v>10565.33</v>
      </c>
      <c r="L73" s="21">
        <v>11428.750000000002</v>
      </c>
      <c r="M73" s="21">
        <v>9838.910000000002</v>
      </c>
      <c r="N73" s="21">
        <v>11957.24</v>
      </c>
      <c r="O73" s="19">
        <v>10650.960000000001</v>
      </c>
      <c r="P73" s="1">
        <f t="shared" si="1"/>
        <v>124282.03000000001</v>
      </c>
    </row>
    <row r="74" spans="1:16" ht="15.75">
      <c r="A74" s="7">
        <v>71</v>
      </c>
      <c r="B74" s="35" t="s">
        <v>92</v>
      </c>
      <c r="C74" s="8">
        <v>11107</v>
      </c>
      <c r="D74" s="80">
        <v>4819.070000000001</v>
      </c>
      <c r="E74" s="80">
        <v>5202.47</v>
      </c>
      <c r="F74" s="80">
        <v>5855.740000000001</v>
      </c>
      <c r="G74" s="87">
        <v>5525.02</v>
      </c>
      <c r="H74" s="15">
        <v>5677.660000000001</v>
      </c>
      <c r="I74" s="15">
        <v>5785.29</v>
      </c>
      <c r="J74" s="21">
        <v>6472.38</v>
      </c>
      <c r="K74" s="21">
        <v>6322.39</v>
      </c>
      <c r="L74" s="21">
        <v>6296.06</v>
      </c>
      <c r="M74" s="21">
        <v>6088.11</v>
      </c>
      <c r="N74" s="21">
        <v>7795.490000000001</v>
      </c>
      <c r="O74" s="19">
        <v>6204.27</v>
      </c>
      <c r="P74" s="1">
        <f t="shared" si="1"/>
        <v>72043.95</v>
      </c>
    </row>
    <row r="75" spans="1:16" ht="15.75">
      <c r="A75" s="7">
        <v>72</v>
      </c>
      <c r="B75" s="35" t="s">
        <v>93</v>
      </c>
      <c r="C75" s="8">
        <v>11160</v>
      </c>
      <c r="D75" s="80">
        <v>15855.89</v>
      </c>
      <c r="E75" s="80">
        <v>15608.36</v>
      </c>
      <c r="F75" s="80">
        <v>15405.59</v>
      </c>
      <c r="G75" s="80">
        <v>16199.32</v>
      </c>
      <c r="H75" s="15">
        <v>16906.820000000003</v>
      </c>
      <c r="I75" s="15">
        <v>17515.36</v>
      </c>
      <c r="J75" s="21">
        <v>15142.869999999999</v>
      </c>
      <c r="K75" s="21">
        <v>18120.43</v>
      </c>
      <c r="L75" s="21">
        <v>19489.79</v>
      </c>
      <c r="M75" s="21">
        <v>16421.69</v>
      </c>
      <c r="N75" s="21">
        <v>17874.390000000003</v>
      </c>
      <c r="O75" s="19">
        <v>15768.16</v>
      </c>
      <c r="P75" s="1">
        <f t="shared" si="1"/>
        <v>200308.67</v>
      </c>
    </row>
    <row r="76" spans="1:16" ht="15.75">
      <c r="A76" s="7">
        <v>73</v>
      </c>
      <c r="B76" s="35" t="s">
        <v>94</v>
      </c>
      <c r="C76" s="8">
        <v>11108</v>
      </c>
      <c r="D76" s="80">
        <v>7635.5</v>
      </c>
      <c r="E76" s="80">
        <v>9110.59</v>
      </c>
      <c r="F76" s="80">
        <v>7812.82</v>
      </c>
      <c r="G76" s="80">
        <v>8740.88</v>
      </c>
      <c r="H76" s="15">
        <v>8355.960000000001</v>
      </c>
      <c r="I76" s="15">
        <v>8589.83</v>
      </c>
      <c r="J76" s="21">
        <v>8543.34</v>
      </c>
      <c r="K76" s="21">
        <v>9418.45</v>
      </c>
      <c r="L76" s="21">
        <v>9724.640000000001</v>
      </c>
      <c r="M76" s="21">
        <v>9811.87</v>
      </c>
      <c r="N76" s="21">
        <v>10133.11</v>
      </c>
      <c r="O76" s="19">
        <v>7680.540000000001</v>
      </c>
      <c r="P76" s="1">
        <f t="shared" si="1"/>
        <v>105557.53</v>
      </c>
    </row>
    <row r="77" spans="1:16" ht="15.75">
      <c r="A77" s="7">
        <v>74</v>
      </c>
      <c r="B77" s="35" t="s">
        <v>95</v>
      </c>
      <c r="C77" s="8">
        <v>11309</v>
      </c>
      <c r="D77" s="80">
        <v>8750.8</v>
      </c>
      <c r="E77" s="80">
        <v>7777.57</v>
      </c>
      <c r="F77" s="80">
        <v>8558.25</v>
      </c>
      <c r="G77" s="80">
        <v>8100.070000000001</v>
      </c>
      <c r="H77" s="15">
        <v>8033.51</v>
      </c>
      <c r="I77" s="15">
        <v>8292.07</v>
      </c>
      <c r="J77" s="21">
        <v>8637.3</v>
      </c>
      <c r="K77" s="21">
        <v>9008.83</v>
      </c>
      <c r="L77" s="21">
        <v>9664.5</v>
      </c>
      <c r="M77" s="21">
        <v>9419.03</v>
      </c>
      <c r="N77" s="21">
        <v>9230.35</v>
      </c>
      <c r="O77" s="19">
        <v>8719.84</v>
      </c>
      <c r="P77" s="1">
        <f t="shared" si="1"/>
        <v>104192.12000000001</v>
      </c>
    </row>
    <row r="78" spans="1:16" ht="15.75">
      <c r="A78" s="7">
        <v>75</v>
      </c>
      <c r="B78" s="35" t="s">
        <v>96</v>
      </c>
      <c r="C78" s="8">
        <v>12405</v>
      </c>
      <c r="D78" s="80">
        <v>15193.78</v>
      </c>
      <c r="E78" s="80">
        <v>15933.69</v>
      </c>
      <c r="F78" s="80">
        <v>16068.01</v>
      </c>
      <c r="G78" s="80">
        <v>15972.08</v>
      </c>
      <c r="H78" s="15">
        <v>17434.39</v>
      </c>
      <c r="I78" s="15">
        <v>17467.53</v>
      </c>
      <c r="J78" s="21">
        <v>16859.63</v>
      </c>
      <c r="K78" s="21">
        <v>19534.989999999998</v>
      </c>
      <c r="L78" s="21">
        <v>20158.94</v>
      </c>
      <c r="M78" s="21">
        <v>19555.42</v>
      </c>
      <c r="N78" s="21">
        <v>19295.04</v>
      </c>
      <c r="O78" s="19">
        <v>18812.84</v>
      </c>
      <c r="P78" s="1">
        <f t="shared" si="1"/>
        <v>212286.34000000003</v>
      </c>
    </row>
    <row r="79" spans="1:16" ht="15.75">
      <c r="A79" s="7">
        <v>76</v>
      </c>
      <c r="B79" s="35" t="s">
        <v>97</v>
      </c>
      <c r="C79" s="8">
        <v>12402</v>
      </c>
      <c r="D79" s="80">
        <v>13897.24</v>
      </c>
      <c r="E79" s="80">
        <v>18645.53</v>
      </c>
      <c r="F79" s="80">
        <v>15238.64</v>
      </c>
      <c r="G79" s="80">
        <v>16755.14</v>
      </c>
      <c r="H79" s="15">
        <v>16433.06</v>
      </c>
      <c r="I79" s="15">
        <v>16802.63</v>
      </c>
      <c r="J79" s="21">
        <v>13184.230000000001</v>
      </c>
      <c r="K79" s="21">
        <v>15649.02</v>
      </c>
      <c r="L79" s="21">
        <v>16558.58</v>
      </c>
      <c r="M79" s="21">
        <v>21862.030000000002</v>
      </c>
      <c r="N79" s="21">
        <v>19369.25</v>
      </c>
      <c r="O79" s="19">
        <v>16692.54</v>
      </c>
      <c r="P79" s="1">
        <f t="shared" si="1"/>
        <v>201087.89</v>
      </c>
    </row>
    <row r="80" spans="1:16" ht="15.75">
      <c r="A80" s="7">
        <v>77</v>
      </c>
      <c r="B80" s="29" t="s">
        <v>98</v>
      </c>
      <c r="C80" s="8">
        <v>12403</v>
      </c>
      <c r="D80" s="80">
        <v>5165.25</v>
      </c>
      <c r="E80" s="80">
        <v>2719.54</v>
      </c>
      <c r="F80" s="80">
        <v>3195.78</v>
      </c>
      <c r="G80" s="80">
        <v>3127.85</v>
      </c>
      <c r="H80" s="15">
        <v>2849.29</v>
      </c>
      <c r="I80" s="15">
        <v>2816.2000000000003</v>
      </c>
      <c r="J80" s="21">
        <v>3156.1499999999996</v>
      </c>
      <c r="K80" s="21">
        <v>3840.2699999999995</v>
      </c>
      <c r="L80" s="21">
        <v>2398.7799999999997</v>
      </c>
      <c r="M80" s="21">
        <v>2886.6499999999996</v>
      </c>
      <c r="N80" s="21">
        <v>3642.3799999999997</v>
      </c>
      <c r="O80" s="19">
        <v>2598.62</v>
      </c>
      <c r="P80" s="1">
        <f t="shared" si="1"/>
        <v>38396.759999999995</v>
      </c>
    </row>
    <row r="81" spans="1:16" ht="15.75">
      <c r="A81" s="7">
        <v>78</v>
      </c>
      <c r="B81" s="35" t="s">
        <v>99</v>
      </c>
      <c r="C81" s="8">
        <v>12404</v>
      </c>
      <c r="D81" s="80">
        <v>18867.239999999998</v>
      </c>
      <c r="E81" s="80">
        <v>17614.519999999997</v>
      </c>
      <c r="F81" s="80">
        <v>16997.829999999998</v>
      </c>
      <c r="G81" s="80">
        <v>17506.649999999998</v>
      </c>
      <c r="H81" s="15">
        <v>19316.96</v>
      </c>
      <c r="I81" s="15">
        <v>20833.18</v>
      </c>
      <c r="J81" s="21">
        <v>20603.969999999998</v>
      </c>
      <c r="K81" s="21">
        <v>22351.32</v>
      </c>
      <c r="L81" s="21">
        <v>21964.1</v>
      </c>
      <c r="M81" s="21">
        <v>15384.97</v>
      </c>
      <c r="N81" s="21">
        <v>20751.34</v>
      </c>
      <c r="O81" s="19">
        <v>19838.129999999997</v>
      </c>
      <c r="P81" s="1">
        <f t="shared" si="1"/>
        <v>232030.21</v>
      </c>
    </row>
    <row r="82" spans="1:16" ht="15.75">
      <c r="A82" s="7">
        <v>79</v>
      </c>
      <c r="B82" s="35" t="s">
        <v>100</v>
      </c>
      <c r="C82" s="8">
        <v>21308</v>
      </c>
      <c r="D82" s="80">
        <v>15193.78</v>
      </c>
      <c r="E82" s="80">
        <v>15933.69</v>
      </c>
      <c r="F82" s="80">
        <v>16068.01</v>
      </c>
      <c r="G82" s="80">
        <v>15972.08</v>
      </c>
      <c r="H82" s="15">
        <v>457.91999999999996</v>
      </c>
      <c r="I82" s="15">
        <v>17467.53</v>
      </c>
      <c r="J82" s="21">
        <v>16859.63</v>
      </c>
      <c r="K82" s="21">
        <v>19534.989999999998</v>
      </c>
      <c r="L82" s="21">
        <v>20158.94</v>
      </c>
      <c r="M82" s="21">
        <v>503.83</v>
      </c>
      <c r="N82" s="21">
        <v>503.83</v>
      </c>
      <c r="O82" s="19">
        <v>503.83</v>
      </c>
      <c r="P82" s="1">
        <f t="shared" si="1"/>
        <v>139158.05999999997</v>
      </c>
    </row>
    <row r="83" spans="1:16" ht="15.75">
      <c r="A83" s="7">
        <v>80</v>
      </c>
      <c r="B83" s="54" t="s">
        <v>101</v>
      </c>
      <c r="C83" s="8">
        <v>21305</v>
      </c>
      <c r="D83" s="80">
        <v>496.08</v>
      </c>
      <c r="E83" s="80">
        <v>496.08</v>
      </c>
      <c r="F83" s="80">
        <v>0</v>
      </c>
      <c r="G83" s="80">
        <v>0</v>
      </c>
      <c r="H83" s="15">
        <v>496.08</v>
      </c>
      <c r="I83" s="15">
        <v>1984.32</v>
      </c>
      <c r="J83" s="21">
        <v>545.81</v>
      </c>
      <c r="K83" s="21">
        <v>545.81</v>
      </c>
      <c r="L83" s="21">
        <v>545.81</v>
      </c>
      <c r="M83" s="21">
        <v>545.81</v>
      </c>
      <c r="N83" s="21">
        <v>545.81</v>
      </c>
      <c r="O83" s="19">
        <v>545.81</v>
      </c>
      <c r="P83" s="1">
        <f t="shared" si="1"/>
        <v>6747.419999999998</v>
      </c>
    </row>
    <row r="84" spans="1:16" ht="15.75">
      <c r="A84" s="7">
        <v>81</v>
      </c>
      <c r="B84" s="35" t="s">
        <v>102</v>
      </c>
      <c r="C84" s="8">
        <v>21309</v>
      </c>
      <c r="D84" s="80">
        <v>0</v>
      </c>
      <c r="E84" s="80">
        <v>0</v>
      </c>
      <c r="F84" s="80">
        <v>0</v>
      </c>
      <c r="G84" s="80">
        <v>0</v>
      </c>
      <c r="H84" s="15">
        <v>0</v>
      </c>
      <c r="I84" s="15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19">
        <v>0</v>
      </c>
      <c r="P84" s="1">
        <f t="shared" si="1"/>
        <v>0</v>
      </c>
    </row>
    <row r="85" spans="1:16" ht="15.75">
      <c r="A85" s="7">
        <v>82</v>
      </c>
      <c r="B85" s="54" t="s">
        <v>103</v>
      </c>
      <c r="C85" s="8">
        <v>22194</v>
      </c>
      <c r="D85" s="80">
        <v>381.6</v>
      </c>
      <c r="E85" s="80">
        <v>381.6</v>
      </c>
      <c r="F85" s="80">
        <v>381.6</v>
      </c>
      <c r="G85" s="80">
        <v>381.6</v>
      </c>
      <c r="H85" s="15">
        <v>381.6</v>
      </c>
      <c r="I85" s="21">
        <v>381.6</v>
      </c>
      <c r="J85" s="21">
        <v>419.86</v>
      </c>
      <c r="K85" s="21">
        <v>419.86</v>
      </c>
      <c r="L85" s="21">
        <v>419.86</v>
      </c>
      <c r="M85" s="21">
        <v>419.86</v>
      </c>
      <c r="N85" s="21">
        <v>419.86</v>
      </c>
      <c r="O85" s="19">
        <v>419.86</v>
      </c>
      <c r="P85" s="1">
        <f t="shared" si="1"/>
        <v>4808.76</v>
      </c>
    </row>
    <row r="86" spans="1:16" ht="15.75">
      <c r="A86" s="7">
        <v>83</v>
      </c>
      <c r="B86" s="54" t="s">
        <v>104</v>
      </c>
      <c r="C86" s="8">
        <v>22168</v>
      </c>
      <c r="D86" s="80">
        <v>0</v>
      </c>
      <c r="E86" s="80">
        <v>0</v>
      </c>
      <c r="F86" s="80">
        <v>0</v>
      </c>
      <c r="G86" s="80">
        <v>0</v>
      </c>
      <c r="H86" s="15">
        <v>0</v>
      </c>
      <c r="I86" s="15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19">
        <v>0</v>
      </c>
      <c r="P86" s="1">
        <f t="shared" si="1"/>
        <v>0</v>
      </c>
    </row>
    <row r="87" spans="1:16" ht="15.75">
      <c r="A87" s="7">
        <v>84</v>
      </c>
      <c r="B87" s="35" t="s">
        <v>105</v>
      </c>
      <c r="C87" s="8">
        <v>22155</v>
      </c>
      <c r="D87" s="80">
        <v>610.5600000000001</v>
      </c>
      <c r="E87" s="80">
        <v>610.5600000000001</v>
      </c>
      <c r="F87" s="80">
        <v>610.5600000000001</v>
      </c>
      <c r="G87" s="80">
        <v>572.4</v>
      </c>
      <c r="H87" s="15">
        <v>572.4</v>
      </c>
      <c r="I87" s="21">
        <v>572.4</v>
      </c>
      <c r="J87" s="21">
        <v>629.78</v>
      </c>
      <c r="K87" s="21">
        <v>629.78</v>
      </c>
      <c r="L87" s="21">
        <v>629.78</v>
      </c>
      <c r="M87" s="21">
        <v>629.78</v>
      </c>
      <c r="N87" s="21">
        <v>671.76</v>
      </c>
      <c r="O87" s="19">
        <v>671.76</v>
      </c>
      <c r="P87" s="1">
        <f t="shared" si="1"/>
        <v>7411.52</v>
      </c>
    </row>
    <row r="88" spans="1:16" ht="15.75">
      <c r="A88" s="7">
        <v>85</v>
      </c>
      <c r="B88" s="54" t="s">
        <v>106</v>
      </c>
      <c r="C88" s="8">
        <v>22156</v>
      </c>
      <c r="D88" s="80">
        <v>381.6</v>
      </c>
      <c r="E88" s="80">
        <v>381.6</v>
      </c>
      <c r="F88" s="80">
        <v>381.6</v>
      </c>
      <c r="G88" s="80">
        <v>381.6</v>
      </c>
      <c r="H88" s="15">
        <v>381.6</v>
      </c>
      <c r="I88" s="21">
        <v>381.6</v>
      </c>
      <c r="J88" s="21">
        <v>419.85</v>
      </c>
      <c r="K88" s="21">
        <v>419.85</v>
      </c>
      <c r="L88" s="21">
        <v>419.85</v>
      </c>
      <c r="M88" s="21">
        <v>377.87</v>
      </c>
      <c r="N88" s="21">
        <v>377.87</v>
      </c>
      <c r="O88" s="19">
        <v>377.87</v>
      </c>
      <c r="P88" s="1">
        <f t="shared" si="1"/>
        <v>4682.759999999999</v>
      </c>
    </row>
    <row r="89" spans="1:16" ht="15.75">
      <c r="A89" s="7">
        <v>86</v>
      </c>
      <c r="B89" s="54" t="s">
        <v>107</v>
      </c>
      <c r="C89" s="8">
        <v>22166</v>
      </c>
      <c r="D89" s="80">
        <v>618.95</v>
      </c>
      <c r="E89" s="80">
        <v>1070.26</v>
      </c>
      <c r="F89" s="80">
        <v>834.18</v>
      </c>
      <c r="G89" s="80">
        <v>834.18</v>
      </c>
      <c r="H89" s="21">
        <v>1725.85</v>
      </c>
      <c r="I89" s="15">
        <v>1725.85</v>
      </c>
      <c r="J89" s="21">
        <v>1898.84</v>
      </c>
      <c r="K89" s="21">
        <v>1066.92</v>
      </c>
      <c r="L89" s="21">
        <v>1307.41</v>
      </c>
      <c r="M89" s="21">
        <v>1307.41</v>
      </c>
      <c r="N89" s="21">
        <v>1272.43</v>
      </c>
      <c r="O89" s="19">
        <v>1253.67</v>
      </c>
      <c r="P89" s="1">
        <f t="shared" si="1"/>
        <v>14915.95</v>
      </c>
    </row>
    <row r="90" spans="1:16" ht="15.75">
      <c r="A90" s="7">
        <v>87</v>
      </c>
      <c r="B90" s="35" t="s">
        <v>108</v>
      </c>
      <c r="C90" s="8">
        <v>22190</v>
      </c>
      <c r="D90" s="80">
        <v>327.84999999999997</v>
      </c>
      <c r="E90" s="80">
        <v>3270.3199999999997</v>
      </c>
      <c r="F90" s="80">
        <v>2749.5499999999997</v>
      </c>
      <c r="G90" s="80">
        <v>5023.63</v>
      </c>
      <c r="H90" s="15">
        <v>5303.47</v>
      </c>
      <c r="I90" s="21">
        <v>5029.74</v>
      </c>
      <c r="J90" s="21">
        <v>1104.6799999999998</v>
      </c>
      <c r="K90" s="21">
        <v>3623.6299999999997</v>
      </c>
      <c r="L90" s="21">
        <v>-4314.2300000000005</v>
      </c>
      <c r="M90" s="21">
        <v>10890.02</v>
      </c>
      <c r="N90" s="21">
        <v>2267.52</v>
      </c>
      <c r="O90" s="19">
        <v>2451.13</v>
      </c>
      <c r="P90" s="1">
        <f t="shared" si="1"/>
        <v>37727.31</v>
      </c>
    </row>
    <row r="91" spans="1:16" ht="15.75">
      <c r="A91" s="7">
        <v>88</v>
      </c>
      <c r="B91" s="35" t="s">
        <v>109</v>
      </c>
      <c r="C91" s="8">
        <v>22191</v>
      </c>
      <c r="D91" s="80">
        <v>4308.509999999999</v>
      </c>
      <c r="E91" s="80">
        <v>3624.68</v>
      </c>
      <c r="F91" s="80">
        <v>3516.82</v>
      </c>
      <c r="G91" s="80">
        <v>3567.7</v>
      </c>
      <c r="H91" s="15">
        <v>3834.31</v>
      </c>
      <c r="I91" s="21">
        <v>3613.48</v>
      </c>
      <c r="J91" s="21">
        <v>4099.1900000000005</v>
      </c>
      <c r="K91" s="21">
        <v>4556.26</v>
      </c>
      <c r="L91" s="21">
        <v>3989.4700000000003</v>
      </c>
      <c r="M91" s="21">
        <v>4532.75</v>
      </c>
      <c r="N91" s="21">
        <v>3868.83</v>
      </c>
      <c r="O91" s="19">
        <v>3867.1500000000005</v>
      </c>
      <c r="P91" s="1">
        <f t="shared" si="1"/>
        <v>47379.15000000001</v>
      </c>
    </row>
    <row r="92" spans="1:16" ht="15.75">
      <c r="A92" s="7">
        <v>89</v>
      </c>
      <c r="B92" s="35" t="s">
        <v>110</v>
      </c>
      <c r="C92" s="8">
        <v>22192</v>
      </c>
      <c r="D92" s="80">
        <v>381.6</v>
      </c>
      <c r="E92" s="80">
        <v>381.6</v>
      </c>
      <c r="F92" s="80">
        <v>1725.84</v>
      </c>
      <c r="G92" s="80">
        <v>1725.84</v>
      </c>
      <c r="H92" s="21">
        <v>1725.84</v>
      </c>
      <c r="I92" s="15">
        <v>1725.84</v>
      </c>
      <c r="J92" s="21">
        <v>1898.85</v>
      </c>
      <c r="K92" s="21">
        <v>1898.85</v>
      </c>
      <c r="L92" s="21">
        <v>1898.85</v>
      </c>
      <c r="M92" s="21">
        <v>1898.85</v>
      </c>
      <c r="N92" s="21">
        <v>1898.85</v>
      </c>
      <c r="O92" s="19">
        <v>1898.85</v>
      </c>
      <c r="P92" s="1">
        <f t="shared" si="1"/>
        <v>19059.66</v>
      </c>
    </row>
    <row r="93" spans="1:16" ht="15.75">
      <c r="A93" s="7">
        <v>90</v>
      </c>
      <c r="B93" s="35" t="s">
        <v>111</v>
      </c>
      <c r="C93" s="8">
        <v>22167</v>
      </c>
      <c r="D93" s="80">
        <v>305.28</v>
      </c>
      <c r="E93" s="80">
        <v>305.28</v>
      </c>
      <c r="F93" s="80">
        <v>305.28</v>
      </c>
      <c r="G93" s="80">
        <v>305.28</v>
      </c>
      <c r="H93" s="21">
        <v>305.28</v>
      </c>
      <c r="I93" s="15">
        <v>305.28</v>
      </c>
      <c r="J93" s="21">
        <v>335.89</v>
      </c>
      <c r="K93" s="21">
        <v>335.89</v>
      </c>
      <c r="L93" s="21">
        <v>335.89</v>
      </c>
      <c r="M93" s="21">
        <v>335.89</v>
      </c>
      <c r="N93" s="21">
        <v>335.89</v>
      </c>
      <c r="O93" s="19">
        <v>335.89</v>
      </c>
      <c r="P93" s="1">
        <f t="shared" si="1"/>
        <v>3847.019999999999</v>
      </c>
    </row>
    <row r="94" spans="1:16" ht="15.75">
      <c r="A94" s="7">
        <v>91</v>
      </c>
      <c r="B94" s="54" t="s">
        <v>112</v>
      </c>
      <c r="C94" s="8">
        <v>22154</v>
      </c>
      <c r="D94" s="80">
        <v>305.28</v>
      </c>
      <c r="E94" s="80">
        <v>305.28</v>
      </c>
      <c r="F94" s="80">
        <v>305.28</v>
      </c>
      <c r="G94" s="80">
        <v>305.28</v>
      </c>
      <c r="H94" s="21">
        <v>305.28</v>
      </c>
      <c r="I94" s="15">
        <v>305.28</v>
      </c>
      <c r="J94" s="21">
        <v>335.89</v>
      </c>
      <c r="K94" s="21">
        <v>335.89</v>
      </c>
      <c r="L94" s="21">
        <v>335.89</v>
      </c>
      <c r="M94" s="21">
        <v>335.89</v>
      </c>
      <c r="N94" s="21">
        <v>335.89</v>
      </c>
      <c r="O94" s="19">
        <v>335.89</v>
      </c>
      <c r="P94" s="1">
        <f t="shared" si="1"/>
        <v>3847.019999999999</v>
      </c>
    </row>
    <row r="95" spans="1:16" ht="15.75">
      <c r="A95" s="7">
        <v>92</v>
      </c>
      <c r="B95" s="35" t="s">
        <v>113</v>
      </c>
      <c r="C95" s="8">
        <v>22193</v>
      </c>
      <c r="D95" s="80">
        <v>76.32</v>
      </c>
      <c r="E95" s="80">
        <v>76.32</v>
      </c>
      <c r="F95" s="80">
        <v>76.32</v>
      </c>
      <c r="G95" s="80">
        <v>76.32</v>
      </c>
      <c r="H95" s="21">
        <v>152.64</v>
      </c>
      <c r="I95" s="15">
        <v>152.64</v>
      </c>
      <c r="J95" s="21">
        <v>167.95</v>
      </c>
      <c r="K95" s="21">
        <v>167.95</v>
      </c>
      <c r="L95" s="21">
        <v>167.95</v>
      </c>
      <c r="M95" s="21">
        <v>167.95</v>
      </c>
      <c r="N95" s="21">
        <v>167.95</v>
      </c>
      <c r="O95" s="19">
        <v>167.95</v>
      </c>
      <c r="P95" s="1">
        <f t="shared" si="1"/>
        <v>1618.2600000000002</v>
      </c>
    </row>
    <row r="96" spans="1:16" ht="15.75">
      <c r="A96" s="7">
        <v>93</v>
      </c>
      <c r="B96" s="54" t="s">
        <v>114</v>
      </c>
      <c r="C96" s="8">
        <v>21841</v>
      </c>
      <c r="D96" s="88"/>
      <c r="E96" s="88"/>
      <c r="F96" s="88"/>
      <c r="G96" s="88"/>
      <c r="H96" s="15"/>
      <c r="I96" s="21"/>
      <c r="J96" s="21"/>
      <c r="K96" s="21"/>
      <c r="L96" s="21"/>
      <c r="M96" s="21"/>
      <c r="N96" s="21"/>
      <c r="O96" s="19"/>
      <c r="P96" s="1">
        <f t="shared" si="1"/>
        <v>0</v>
      </c>
    </row>
    <row r="97" spans="1:16" ht="15.75">
      <c r="A97" s="7">
        <v>94</v>
      </c>
      <c r="B97" s="54" t="s">
        <v>115</v>
      </c>
      <c r="C97" s="8">
        <v>21632</v>
      </c>
      <c r="D97" s="88"/>
      <c r="E97" s="88"/>
      <c r="F97" s="88"/>
      <c r="G97" s="88"/>
      <c r="H97" s="21"/>
      <c r="I97" s="15"/>
      <c r="J97" s="21"/>
      <c r="K97" s="21"/>
      <c r="L97" s="21"/>
      <c r="M97" s="21"/>
      <c r="N97" s="21"/>
      <c r="O97" s="19"/>
      <c r="P97" s="1">
        <f t="shared" si="1"/>
        <v>0</v>
      </c>
    </row>
    <row r="98" spans="1:16" ht="15.75">
      <c r="A98" s="7">
        <v>95</v>
      </c>
      <c r="B98" s="54" t="s">
        <v>116</v>
      </c>
      <c r="C98" s="8">
        <v>21311</v>
      </c>
      <c r="D98" s="80">
        <v>114.48</v>
      </c>
      <c r="E98" s="80">
        <v>114.48</v>
      </c>
      <c r="F98" s="80">
        <v>114.48</v>
      </c>
      <c r="G98" s="80">
        <v>114.48</v>
      </c>
      <c r="H98" s="21">
        <v>114.48</v>
      </c>
      <c r="I98" s="15">
        <v>114.48</v>
      </c>
      <c r="J98" s="21">
        <v>125.96</v>
      </c>
      <c r="K98" s="21">
        <v>125.96</v>
      </c>
      <c r="L98" s="21">
        <v>125.96</v>
      </c>
      <c r="M98" s="21">
        <v>125.96</v>
      </c>
      <c r="N98" s="21">
        <v>0</v>
      </c>
      <c r="O98" s="19">
        <v>0</v>
      </c>
      <c r="P98" s="1">
        <f t="shared" si="1"/>
        <v>1190.72</v>
      </c>
    </row>
    <row r="99" spans="1:16" ht="15.75">
      <c r="A99" s="7">
        <v>96</v>
      </c>
      <c r="B99" s="35" t="s">
        <v>117</v>
      </c>
      <c r="C99" s="8">
        <v>21315</v>
      </c>
      <c r="D99" s="80">
        <v>305.28000000000003</v>
      </c>
      <c r="E99" s="80">
        <v>305.28000000000003</v>
      </c>
      <c r="F99" s="80">
        <v>305.28000000000003</v>
      </c>
      <c r="G99" s="80">
        <v>305.28000000000003</v>
      </c>
      <c r="H99" s="15">
        <v>305.28000000000003</v>
      </c>
      <c r="I99" s="21">
        <v>305.28000000000003</v>
      </c>
      <c r="J99" s="21">
        <v>335.89</v>
      </c>
      <c r="K99" s="21">
        <v>335.89</v>
      </c>
      <c r="L99" s="21">
        <v>335.89</v>
      </c>
      <c r="M99" s="21">
        <v>335.89</v>
      </c>
      <c r="N99" s="21">
        <v>335.89</v>
      </c>
      <c r="O99" s="19">
        <v>335.89</v>
      </c>
      <c r="P99" s="1">
        <f t="shared" si="1"/>
        <v>3847.0199999999995</v>
      </c>
    </row>
    <row r="100" spans="1:16" ht="15.75">
      <c r="A100" s="7">
        <v>97</v>
      </c>
      <c r="B100" s="54" t="s">
        <v>118</v>
      </c>
      <c r="C100" s="8">
        <v>21161</v>
      </c>
      <c r="D100" s="80">
        <v>0</v>
      </c>
      <c r="E100" s="80">
        <v>0</v>
      </c>
      <c r="F100" s="80">
        <v>0</v>
      </c>
      <c r="G100" s="80">
        <v>0</v>
      </c>
      <c r="H100" s="15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19">
        <v>0</v>
      </c>
      <c r="P100" s="1">
        <f t="shared" si="1"/>
        <v>0</v>
      </c>
    </row>
    <row r="101" spans="1:16" ht="15.75">
      <c r="A101" s="7">
        <v>98</v>
      </c>
      <c r="B101" s="35" t="s">
        <v>119</v>
      </c>
      <c r="C101" s="8">
        <v>21150</v>
      </c>
      <c r="D101" s="80">
        <v>305.28000000000003</v>
      </c>
      <c r="E101" s="80">
        <v>305.28000000000003</v>
      </c>
      <c r="F101" s="80">
        <v>305.28000000000003</v>
      </c>
      <c r="G101" s="80">
        <v>305.28000000000003</v>
      </c>
      <c r="H101" s="15">
        <v>305.28000000000003</v>
      </c>
      <c r="I101" s="21">
        <v>305.28000000000003</v>
      </c>
      <c r="J101" s="21">
        <v>335.89</v>
      </c>
      <c r="K101" s="21">
        <v>335.89</v>
      </c>
      <c r="L101" s="21">
        <v>335.89</v>
      </c>
      <c r="M101" s="21">
        <v>335.89</v>
      </c>
      <c r="N101" s="21">
        <v>335.89</v>
      </c>
      <c r="O101" s="19">
        <v>335.89</v>
      </c>
      <c r="P101" s="1">
        <f t="shared" si="1"/>
        <v>3847.0199999999995</v>
      </c>
    </row>
    <row r="102" spans="1:16" ht="15.75">
      <c r="A102" s="7">
        <v>99</v>
      </c>
      <c r="B102" s="35" t="s">
        <v>120</v>
      </c>
      <c r="C102" s="8">
        <v>21316</v>
      </c>
      <c r="D102" s="80">
        <v>0</v>
      </c>
      <c r="E102" s="80">
        <v>0</v>
      </c>
      <c r="F102" s="80">
        <v>0</v>
      </c>
      <c r="G102" s="80">
        <v>0</v>
      </c>
      <c r="H102" s="15">
        <v>0</v>
      </c>
      <c r="I102" s="15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19">
        <v>0</v>
      </c>
      <c r="P102" s="1">
        <f t="shared" si="1"/>
        <v>0</v>
      </c>
    </row>
    <row r="103" spans="1:16" ht="15.75">
      <c r="A103" s="7">
        <v>100</v>
      </c>
      <c r="B103" s="35" t="s">
        <v>121</v>
      </c>
      <c r="C103" s="8">
        <v>21843</v>
      </c>
      <c r="D103" s="80">
        <v>0</v>
      </c>
      <c r="E103" s="80">
        <v>0</v>
      </c>
      <c r="F103" s="80">
        <v>0</v>
      </c>
      <c r="G103" s="80">
        <v>0</v>
      </c>
      <c r="H103" s="15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9">
        <v>0</v>
      </c>
      <c r="P103" s="1">
        <f t="shared" si="1"/>
        <v>0</v>
      </c>
    </row>
    <row r="104" spans="1:16" ht="15.75">
      <c r="A104" s="7">
        <v>101</v>
      </c>
      <c r="B104" s="35" t="s">
        <v>122</v>
      </c>
      <c r="C104" s="8">
        <v>21844</v>
      </c>
      <c r="D104" s="80">
        <v>0</v>
      </c>
      <c r="E104" s="80">
        <v>0</v>
      </c>
      <c r="F104" s="80">
        <v>0</v>
      </c>
      <c r="G104" s="80">
        <v>0</v>
      </c>
      <c r="H104" s="15">
        <v>0</v>
      </c>
      <c r="I104" s="15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19">
        <v>0</v>
      </c>
      <c r="P104" s="1">
        <f t="shared" si="1"/>
        <v>0</v>
      </c>
    </row>
    <row r="105" spans="1:16" ht="15.75">
      <c r="A105" s="7">
        <v>102</v>
      </c>
      <c r="B105" s="35" t="s">
        <v>123</v>
      </c>
      <c r="C105" s="8">
        <v>21845</v>
      </c>
      <c r="D105" s="80">
        <v>0</v>
      </c>
      <c r="E105" s="80">
        <v>0</v>
      </c>
      <c r="F105" s="80">
        <v>0</v>
      </c>
      <c r="G105" s="80">
        <v>0</v>
      </c>
      <c r="H105" s="15">
        <v>0</v>
      </c>
      <c r="I105" s="15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19">
        <v>0</v>
      </c>
      <c r="P105" s="1">
        <f t="shared" si="1"/>
        <v>0</v>
      </c>
    </row>
    <row r="106" spans="1:16" ht="15.75">
      <c r="A106" s="7">
        <v>103</v>
      </c>
      <c r="B106" s="35" t="s">
        <v>124</v>
      </c>
      <c r="C106" s="8">
        <v>21846</v>
      </c>
      <c r="D106" s="80">
        <v>0</v>
      </c>
      <c r="E106" s="80">
        <v>0</v>
      </c>
      <c r="F106" s="80">
        <v>0</v>
      </c>
      <c r="G106" s="80">
        <v>0</v>
      </c>
      <c r="H106" s="15">
        <v>0</v>
      </c>
      <c r="I106" s="15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19">
        <v>0</v>
      </c>
      <c r="P106" s="1">
        <f t="shared" si="1"/>
        <v>0</v>
      </c>
    </row>
    <row r="107" spans="1:16" ht="15.75">
      <c r="A107" s="7">
        <v>104</v>
      </c>
      <c r="B107" s="35" t="s">
        <v>125</v>
      </c>
      <c r="C107" s="8">
        <v>21847</v>
      </c>
      <c r="D107" s="88"/>
      <c r="E107" s="88"/>
      <c r="F107" s="88"/>
      <c r="G107" s="88"/>
      <c r="H107" s="15">
        <v>0</v>
      </c>
      <c r="I107" s="15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19">
        <v>0</v>
      </c>
      <c r="P107" s="1">
        <f t="shared" si="1"/>
        <v>0</v>
      </c>
    </row>
    <row r="108" spans="1:16" ht="15.75">
      <c r="A108" s="7">
        <v>105</v>
      </c>
      <c r="B108" s="35" t="s">
        <v>126</v>
      </c>
      <c r="C108" s="8">
        <v>21848</v>
      </c>
      <c r="D108" s="80">
        <v>0</v>
      </c>
      <c r="E108" s="80">
        <v>0</v>
      </c>
      <c r="F108" s="80">
        <v>0</v>
      </c>
      <c r="G108" s="80">
        <v>0</v>
      </c>
      <c r="H108" s="15">
        <v>0</v>
      </c>
      <c r="I108" s="15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19">
        <v>0</v>
      </c>
      <c r="P108" s="1">
        <f t="shared" si="1"/>
        <v>0</v>
      </c>
    </row>
    <row r="109" spans="1:16" ht="15.75">
      <c r="A109" s="7">
        <v>106</v>
      </c>
      <c r="B109" s="54" t="s">
        <v>127</v>
      </c>
      <c r="C109" s="8">
        <v>21849</v>
      </c>
      <c r="D109" s="80">
        <v>0</v>
      </c>
      <c r="E109" s="80">
        <v>0</v>
      </c>
      <c r="F109" s="80">
        <v>0</v>
      </c>
      <c r="G109" s="80">
        <v>0</v>
      </c>
      <c r="H109" s="15">
        <v>0</v>
      </c>
      <c r="I109" s="15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19">
        <v>0</v>
      </c>
      <c r="P109" s="1">
        <f t="shared" si="1"/>
        <v>0</v>
      </c>
    </row>
    <row r="110" spans="1:16" ht="15.75">
      <c r="A110" s="7">
        <v>107</v>
      </c>
      <c r="B110" s="54" t="s">
        <v>128</v>
      </c>
      <c r="C110" s="8">
        <v>21850</v>
      </c>
      <c r="D110" s="80">
        <v>0</v>
      </c>
      <c r="E110" s="80">
        <v>0</v>
      </c>
      <c r="F110" s="80">
        <v>0</v>
      </c>
      <c r="G110" s="80">
        <v>0</v>
      </c>
      <c r="H110" s="15">
        <v>0</v>
      </c>
      <c r="I110" s="15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19">
        <v>0</v>
      </c>
      <c r="P110" s="1">
        <f t="shared" si="1"/>
        <v>0</v>
      </c>
    </row>
    <row r="111" spans="1:16" ht="15.75">
      <c r="A111" s="7">
        <v>108</v>
      </c>
      <c r="B111" s="54" t="s">
        <v>129</v>
      </c>
      <c r="C111" s="8">
        <v>21853</v>
      </c>
      <c r="D111" s="88"/>
      <c r="E111" s="88"/>
      <c r="F111" s="88"/>
      <c r="G111" s="88"/>
      <c r="H111" s="15">
        <v>0</v>
      </c>
      <c r="I111" s="15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19">
        <v>0</v>
      </c>
      <c r="P111" s="1">
        <f t="shared" si="1"/>
        <v>0</v>
      </c>
    </row>
    <row r="112" spans="1:16" ht="15.75">
      <c r="A112" s="7">
        <v>109</v>
      </c>
      <c r="B112" s="35" t="s">
        <v>130</v>
      </c>
      <c r="C112" s="8">
        <v>10241</v>
      </c>
      <c r="D112" s="80">
        <v>0</v>
      </c>
      <c r="E112" s="80">
        <v>0</v>
      </c>
      <c r="F112" s="80">
        <v>0</v>
      </c>
      <c r="G112" s="80">
        <v>0</v>
      </c>
      <c r="H112" s="15">
        <v>0</v>
      </c>
      <c r="I112" s="15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19">
        <v>0</v>
      </c>
      <c r="P112" s="1">
        <f t="shared" si="1"/>
        <v>0</v>
      </c>
    </row>
    <row r="113" spans="1:16" ht="15.75">
      <c r="A113" s="7">
        <v>110</v>
      </c>
      <c r="B113" s="35" t="s">
        <v>131</v>
      </c>
      <c r="C113" s="8">
        <v>10242</v>
      </c>
      <c r="D113" s="80">
        <v>0</v>
      </c>
      <c r="E113" s="80">
        <v>0</v>
      </c>
      <c r="F113" s="80">
        <v>686.88</v>
      </c>
      <c r="G113" s="80">
        <v>686.88</v>
      </c>
      <c r="H113" s="15">
        <v>686.88</v>
      </c>
      <c r="I113" s="15">
        <v>686.88</v>
      </c>
      <c r="J113" s="21">
        <v>755.74</v>
      </c>
      <c r="K113" s="21">
        <v>755.74</v>
      </c>
      <c r="L113" s="21"/>
      <c r="M113" s="21">
        <v>755.74</v>
      </c>
      <c r="N113" s="21">
        <v>755.74</v>
      </c>
      <c r="O113" s="19">
        <v>755.74</v>
      </c>
      <c r="P113" s="1">
        <f t="shared" si="1"/>
        <v>6526.219999999999</v>
      </c>
    </row>
    <row r="114" spans="1:16" ht="15.75">
      <c r="A114" s="7">
        <v>111</v>
      </c>
      <c r="B114" s="54" t="s">
        <v>132</v>
      </c>
      <c r="C114" s="8">
        <v>21330</v>
      </c>
      <c r="D114" s="80">
        <v>190.79999999999998</v>
      </c>
      <c r="E114" s="80">
        <v>190.79999999999998</v>
      </c>
      <c r="F114" s="80">
        <v>190.79999999999998</v>
      </c>
      <c r="G114" s="80">
        <v>190.79999999999998</v>
      </c>
      <c r="H114" s="15">
        <v>190.79999999999998</v>
      </c>
      <c r="I114" s="21">
        <v>-76.32000000000002</v>
      </c>
      <c r="J114" s="21">
        <v>167.94</v>
      </c>
      <c r="K114" s="21">
        <v>167.94</v>
      </c>
      <c r="L114" s="21">
        <v>167.94</v>
      </c>
      <c r="M114" s="21">
        <v>167.94</v>
      </c>
      <c r="N114" s="21">
        <v>167.94</v>
      </c>
      <c r="O114" s="19">
        <v>167.94</v>
      </c>
      <c r="P114" s="1">
        <f t="shared" si="1"/>
        <v>1885.3200000000002</v>
      </c>
    </row>
    <row r="115" spans="1:16" ht="15.75">
      <c r="A115" s="7">
        <v>112</v>
      </c>
      <c r="B115" s="54" t="s">
        <v>133</v>
      </c>
      <c r="C115" s="8">
        <v>23637</v>
      </c>
      <c r="D115" s="80"/>
      <c r="E115" s="80"/>
      <c r="F115" s="80"/>
      <c r="G115" s="80"/>
      <c r="H115" s="15"/>
      <c r="I115" s="21"/>
      <c r="J115" s="21"/>
      <c r="K115" s="21"/>
      <c r="L115" s="21"/>
      <c r="M115" s="21"/>
      <c r="N115" s="21"/>
      <c r="O115" s="19"/>
      <c r="P115" s="1">
        <f t="shared" si="1"/>
        <v>0</v>
      </c>
    </row>
    <row r="116" spans="1:16" ht="15.75">
      <c r="A116" s="7">
        <v>113</v>
      </c>
      <c r="B116" s="35" t="s">
        <v>134</v>
      </c>
      <c r="C116" s="8">
        <v>10021</v>
      </c>
      <c r="D116" s="80">
        <v>451.06</v>
      </c>
      <c r="E116" s="80">
        <v>374.5</v>
      </c>
      <c r="F116" s="80">
        <v>603.9399999999999</v>
      </c>
      <c r="G116" s="80">
        <v>476.5</v>
      </c>
      <c r="H116" s="15">
        <v>425.38</v>
      </c>
      <c r="I116" s="21">
        <v>448.77</v>
      </c>
      <c r="J116" s="21">
        <v>605.72</v>
      </c>
      <c r="K116" s="21">
        <v>530.7</v>
      </c>
      <c r="L116" s="21">
        <v>709.54</v>
      </c>
      <c r="M116" s="21">
        <v>214.13</v>
      </c>
      <c r="N116" s="21">
        <v>437.78000000000003</v>
      </c>
      <c r="O116" s="19">
        <v>353.81</v>
      </c>
      <c r="P116" s="1">
        <f t="shared" si="1"/>
        <v>5631.83</v>
      </c>
    </row>
    <row r="117" spans="1:16" ht="15.75">
      <c r="A117" s="7">
        <v>114</v>
      </c>
      <c r="B117" s="71" t="s">
        <v>135</v>
      </c>
      <c r="C117" s="8">
        <v>12015</v>
      </c>
      <c r="D117" s="80">
        <v>1068.48</v>
      </c>
      <c r="E117" s="80">
        <v>1068.48</v>
      </c>
      <c r="F117" s="80">
        <v>1106.6399999999999</v>
      </c>
      <c r="G117" s="80">
        <v>1106.6399999999999</v>
      </c>
      <c r="H117" s="15">
        <v>1106.6399999999999</v>
      </c>
      <c r="I117" s="15">
        <v>1068.48</v>
      </c>
      <c r="J117" s="21">
        <v>1175.6100000000001</v>
      </c>
      <c r="K117" s="21">
        <v>1175.6100000000001</v>
      </c>
      <c r="L117" s="21">
        <v>1175.6100000000001</v>
      </c>
      <c r="M117" s="21">
        <v>1175.6100000000001</v>
      </c>
      <c r="N117" s="21">
        <v>1175.6100000000001</v>
      </c>
      <c r="O117" s="19">
        <v>1427.54</v>
      </c>
      <c r="P117" s="1">
        <f t="shared" si="1"/>
        <v>13830.95</v>
      </c>
    </row>
    <row r="118" spans="1:16" ht="15.75">
      <c r="A118" s="7">
        <v>115</v>
      </c>
      <c r="B118" s="35" t="s">
        <v>136</v>
      </c>
      <c r="C118" s="8">
        <v>10005</v>
      </c>
      <c r="D118" s="80"/>
      <c r="E118" s="80"/>
      <c r="F118" s="80"/>
      <c r="G118" s="80"/>
      <c r="H118" s="15"/>
      <c r="I118" s="15"/>
      <c r="J118" s="21"/>
      <c r="K118" s="21"/>
      <c r="L118" s="21"/>
      <c r="M118" s="21"/>
      <c r="N118" s="21"/>
      <c r="O118" s="19"/>
      <c r="P118" s="1">
        <f t="shared" si="1"/>
        <v>0</v>
      </c>
    </row>
    <row r="119" spans="1:16" ht="15.75">
      <c r="A119" s="7">
        <v>116</v>
      </c>
      <c r="B119" s="35" t="s">
        <v>137</v>
      </c>
      <c r="C119" s="8">
        <v>19498</v>
      </c>
      <c r="D119" s="80">
        <v>14310.15</v>
      </c>
      <c r="E119" s="80">
        <v>12146.79</v>
      </c>
      <c r="F119" s="80">
        <v>12821.72</v>
      </c>
      <c r="G119" s="80">
        <v>14716.71</v>
      </c>
      <c r="H119" s="15">
        <v>15096.99</v>
      </c>
      <c r="I119" s="21">
        <v>14308.310000000001</v>
      </c>
      <c r="J119" s="21">
        <v>15691.69</v>
      </c>
      <c r="K119" s="21">
        <v>14826.650000000001</v>
      </c>
      <c r="L119" s="21">
        <v>14128.570000000002</v>
      </c>
      <c r="M119" s="21">
        <v>16110.24</v>
      </c>
      <c r="N119" s="21">
        <v>16087.390000000001</v>
      </c>
      <c r="O119" s="19">
        <v>17590.32</v>
      </c>
      <c r="P119" s="1">
        <f t="shared" si="1"/>
        <v>177835.53000000003</v>
      </c>
    </row>
    <row r="120" spans="1:16" ht="15.75">
      <c r="A120" s="7">
        <v>117</v>
      </c>
      <c r="B120" s="35" t="s">
        <v>138</v>
      </c>
      <c r="C120" s="8">
        <v>12501</v>
      </c>
      <c r="D120" s="80">
        <v>73654.04</v>
      </c>
      <c r="E120" s="80">
        <v>68396.87</v>
      </c>
      <c r="F120" s="80">
        <v>72213.58</v>
      </c>
      <c r="G120" s="80">
        <v>75499.73</v>
      </c>
      <c r="H120" s="15">
        <v>67736.48000000001</v>
      </c>
      <c r="I120" s="21">
        <v>64048.63</v>
      </c>
      <c r="J120" s="21">
        <v>68001.53</v>
      </c>
      <c r="K120" s="21">
        <v>72039.70000000001</v>
      </c>
      <c r="L120" s="21">
        <v>75400.95</v>
      </c>
      <c r="M120" s="21">
        <v>79366.81</v>
      </c>
      <c r="N120" s="21">
        <v>76828.2</v>
      </c>
      <c r="O120" s="19">
        <v>73172.71999999999</v>
      </c>
      <c r="P120" s="1">
        <f t="shared" si="1"/>
        <v>866359.24</v>
      </c>
    </row>
    <row r="121" spans="1:16" ht="15.75">
      <c r="A121" s="7">
        <v>118</v>
      </c>
      <c r="B121" s="35" t="s">
        <v>139</v>
      </c>
      <c r="C121" s="8">
        <v>12502</v>
      </c>
      <c r="D121" s="80">
        <v>9881.35</v>
      </c>
      <c r="E121" s="80">
        <v>10500.099999999999</v>
      </c>
      <c r="F121" s="80">
        <v>13309.130000000001</v>
      </c>
      <c r="G121" s="80">
        <v>16310.05</v>
      </c>
      <c r="H121" s="15">
        <v>12211.65</v>
      </c>
      <c r="I121" s="15">
        <v>12485.910000000002</v>
      </c>
      <c r="J121" s="21">
        <v>11996.160000000002</v>
      </c>
      <c r="K121" s="21">
        <v>14057.94</v>
      </c>
      <c r="L121" s="21">
        <v>7274.32</v>
      </c>
      <c r="M121" s="21">
        <v>11639.93</v>
      </c>
      <c r="N121" s="21">
        <v>13844.140000000001</v>
      </c>
      <c r="O121" s="19">
        <v>12820.52</v>
      </c>
      <c r="P121" s="1">
        <f t="shared" si="1"/>
        <v>146331.2</v>
      </c>
    </row>
    <row r="122" spans="1:16" ht="15.75">
      <c r="A122" s="7">
        <v>119</v>
      </c>
      <c r="B122" s="35" t="s">
        <v>140</v>
      </c>
      <c r="C122" s="8">
        <v>12503</v>
      </c>
      <c r="D122" s="80">
        <v>16197.949999999999</v>
      </c>
      <c r="E122" s="80">
        <v>14334.43</v>
      </c>
      <c r="F122" s="80">
        <v>12046.39</v>
      </c>
      <c r="G122" s="80">
        <v>13063.4</v>
      </c>
      <c r="H122" s="15">
        <v>14505.099999999999</v>
      </c>
      <c r="I122" s="15">
        <v>13495.67</v>
      </c>
      <c r="J122" s="21">
        <v>14117.499999999998</v>
      </c>
      <c r="K122" s="21">
        <v>16416.640000000003</v>
      </c>
      <c r="L122" s="21">
        <v>16190.939999999999</v>
      </c>
      <c r="M122" s="21">
        <v>11094.21</v>
      </c>
      <c r="N122" s="21">
        <v>14201.57</v>
      </c>
      <c r="O122" s="19">
        <v>16369.689999999999</v>
      </c>
      <c r="P122" s="1">
        <f t="shared" si="1"/>
        <v>172033.49</v>
      </c>
    </row>
    <row r="123" spans="1:16" ht="15.75">
      <c r="A123" s="7">
        <v>120</v>
      </c>
      <c r="B123" s="35" t="s">
        <v>141</v>
      </c>
      <c r="C123" s="8">
        <v>12504</v>
      </c>
      <c r="D123" s="80">
        <v>14573.949999999999</v>
      </c>
      <c r="E123" s="80">
        <v>14402.49</v>
      </c>
      <c r="F123" s="80">
        <v>2900.7</v>
      </c>
      <c r="G123" s="80">
        <v>15791.509999999998</v>
      </c>
      <c r="H123" s="15">
        <v>13908.189999999999</v>
      </c>
      <c r="I123" s="15">
        <v>14540.619999999999</v>
      </c>
      <c r="J123" s="21">
        <v>16858.82</v>
      </c>
      <c r="K123" s="21">
        <v>14564.85</v>
      </c>
      <c r="L123" s="21">
        <v>16821.399999999998</v>
      </c>
      <c r="M123" s="21">
        <v>15149.1</v>
      </c>
      <c r="N123" s="21">
        <v>16510.73</v>
      </c>
      <c r="O123" s="19">
        <v>16590.42</v>
      </c>
      <c r="P123" s="1">
        <f t="shared" si="1"/>
        <v>172612.78000000003</v>
      </c>
    </row>
    <row r="124" spans="1:16" ht="15.75">
      <c r="A124" s="7">
        <v>121</v>
      </c>
      <c r="B124" s="35" t="s">
        <v>142</v>
      </c>
      <c r="C124" s="8">
        <v>12011</v>
      </c>
      <c r="D124" s="80">
        <v>419.76</v>
      </c>
      <c r="E124" s="80">
        <v>419.76</v>
      </c>
      <c r="F124" s="80">
        <v>419.76</v>
      </c>
      <c r="G124" s="80">
        <v>419.76</v>
      </c>
      <c r="H124" s="15">
        <v>419.76</v>
      </c>
      <c r="I124" s="15">
        <v>572.4</v>
      </c>
      <c r="J124" s="21">
        <v>503.83</v>
      </c>
      <c r="K124" s="21">
        <v>503.83</v>
      </c>
      <c r="L124" s="21">
        <v>503.83</v>
      </c>
      <c r="M124" s="21">
        <v>503.83</v>
      </c>
      <c r="N124" s="21">
        <v>503.83</v>
      </c>
      <c r="O124" s="19">
        <v>503.83</v>
      </c>
      <c r="P124" s="1">
        <f t="shared" si="1"/>
        <v>5694.18</v>
      </c>
    </row>
    <row r="125" spans="1:16" ht="15.75">
      <c r="A125" s="7">
        <v>122</v>
      </c>
      <c r="B125" s="35" t="s">
        <v>143</v>
      </c>
      <c r="C125" s="8">
        <v>21442</v>
      </c>
      <c r="D125" s="80">
        <v>381.6</v>
      </c>
      <c r="E125" s="80">
        <v>381.6</v>
      </c>
      <c r="F125" s="80">
        <v>381.6</v>
      </c>
      <c r="G125" s="80">
        <v>381.6</v>
      </c>
      <c r="H125" s="15">
        <v>381.6</v>
      </c>
      <c r="I125" s="15">
        <v>381.6</v>
      </c>
      <c r="J125" s="21">
        <v>419.86</v>
      </c>
      <c r="K125" s="21">
        <v>419.86</v>
      </c>
      <c r="L125" s="21">
        <v>419.86</v>
      </c>
      <c r="M125" s="21">
        <v>419.86</v>
      </c>
      <c r="N125" s="21">
        <v>419.86</v>
      </c>
      <c r="O125" s="19">
        <v>419.86</v>
      </c>
      <c r="P125" s="1">
        <f t="shared" si="1"/>
        <v>4808.76</v>
      </c>
    </row>
    <row r="126" spans="1:16" ht="15.75">
      <c r="A126" s="7">
        <v>123</v>
      </c>
      <c r="B126" s="35" t="s">
        <v>144</v>
      </c>
      <c r="C126" s="8">
        <v>12019</v>
      </c>
      <c r="D126" s="80">
        <v>610.56</v>
      </c>
      <c r="E126" s="80">
        <v>610.56</v>
      </c>
      <c r="F126" s="80">
        <v>610.56</v>
      </c>
      <c r="G126" s="80">
        <v>610.56</v>
      </c>
      <c r="H126" s="15">
        <v>610.56</v>
      </c>
      <c r="I126" s="15">
        <v>610.56</v>
      </c>
      <c r="J126" s="21">
        <v>671.78</v>
      </c>
      <c r="K126" s="21">
        <v>671.78</v>
      </c>
      <c r="L126" s="21">
        <v>671.78</v>
      </c>
      <c r="M126" s="21">
        <v>671.78</v>
      </c>
      <c r="N126" s="21">
        <v>671.78</v>
      </c>
      <c r="O126" s="19">
        <v>567.49</v>
      </c>
      <c r="P126" s="1">
        <f t="shared" si="1"/>
        <v>7589.749999999998</v>
      </c>
    </row>
    <row r="127" spans="1:16" ht="15.75">
      <c r="A127" s="7">
        <v>124</v>
      </c>
      <c r="B127" s="54" t="s">
        <v>145</v>
      </c>
      <c r="C127" s="8">
        <v>12021</v>
      </c>
      <c r="D127" s="80">
        <v>305.28</v>
      </c>
      <c r="E127" s="80">
        <v>305.28</v>
      </c>
      <c r="F127" s="80">
        <v>-152.64000000000001</v>
      </c>
      <c r="G127" s="80">
        <v>76.32</v>
      </c>
      <c r="H127" s="15">
        <v>76.32</v>
      </c>
      <c r="I127" s="15">
        <v>76.32</v>
      </c>
      <c r="J127" s="21">
        <v>83.97</v>
      </c>
      <c r="K127" s="21">
        <v>83.97</v>
      </c>
      <c r="L127" s="21">
        <v>83.97</v>
      </c>
      <c r="M127" s="21">
        <v>0</v>
      </c>
      <c r="N127" s="21">
        <v>0</v>
      </c>
      <c r="O127" s="19">
        <v>0</v>
      </c>
      <c r="P127" s="1">
        <f t="shared" si="1"/>
        <v>938.79</v>
      </c>
    </row>
    <row r="128" spans="1:16" ht="15.75">
      <c r="A128" s="7">
        <v>125</v>
      </c>
      <c r="B128" s="35" t="s">
        <v>146</v>
      </c>
      <c r="C128" s="8">
        <v>22139</v>
      </c>
      <c r="D128" s="88"/>
      <c r="E128" s="88"/>
      <c r="F128" s="88"/>
      <c r="G128" s="88"/>
      <c r="H128" s="15"/>
      <c r="I128" s="15"/>
      <c r="J128" s="21"/>
      <c r="K128" s="21"/>
      <c r="L128" s="21"/>
      <c r="M128" s="21"/>
      <c r="N128" s="21"/>
      <c r="O128" s="19"/>
      <c r="P128" s="1">
        <f t="shared" si="1"/>
        <v>0</v>
      </c>
    </row>
    <row r="129" spans="1:16" ht="15.75">
      <c r="A129" s="7">
        <v>126</v>
      </c>
      <c r="B129" s="54" t="s">
        <v>147</v>
      </c>
      <c r="C129" s="8">
        <v>21450</v>
      </c>
      <c r="D129" s="80">
        <v>1144.8</v>
      </c>
      <c r="E129" s="80">
        <v>642.8299999999999</v>
      </c>
      <c r="F129" s="80">
        <v>1144.8</v>
      </c>
      <c r="G129" s="80">
        <v>978.62</v>
      </c>
      <c r="H129" s="15">
        <v>1144.8</v>
      </c>
      <c r="I129" s="15">
        <v>1144.8</v>
      </c>
      <c r="J129" s="21">
        <v>1259.5700000000002</v>
      </c>
      <c r="K129" s="21">
        <v>1259.5700000000002</v>
      </c>
      <c r="L129" s="21">
        <v>1259.5700000000002</v>
      </c>
      <c r="M129" s="21">
        <v>1259.5700000000002</v>
      </c>
      <c r="N129" s="21">
        <v>1259.5700000000002</v>
      </c>
      <c r="O129" s="19">
        <v>1259.5700000000002</v>
      </c>
      <c r="P129" s="1">
        <f t="shared" si="1"/>
        <v>13758.069999999998</v>
      </c>
    </row>
    <row r="130" spans="1:16" ht="15.75">
      <c r="A130" s="7">
        <v>127</v>
      </c>
      <c r="B130" s="35" t="s">
        <v>148</v>
      </c>
      <c r="C130" s="8">
        <v>21336</v>
      </c>
      <c r="D130" s="80">
        <v>76.32</v>
      </c>
      <c r="E130" s="80">
        <v>76.32</v>
      </c>
      <c r="F130" s="80">
        <v>76.32</v>
      </c>
      <c r="G130" s="80">
        <v>76.32</v>
      </c>
      <c r="H130" s="15">
        <v>76.32</v>
      </c>
      <c r="I130" s="15">
        <v>76.32</v>
      </c>
      <c r="J130" s="21">
        <v>83.97</v>
      </c>
      <c r="K130" s="21">
        <v>83.97</v>
      </c>
      <c r="L130" s="21">
        <v>83.97</v>
      </c>
      <c r="M130" s="21">
        <v>83.97</v>
      </c>
      <c r="N130" s="21">
        <v>83.97</v>
      </c>
      <c r="O130" s="19">
        <v>83.97</v>
      </c>
      <c r="P130" s="1">
        <f t="shared" si="1"/>
        <v>961.7400000000001</v>
      </c>
    </row>
    <row r="131" spans="1:16" ht="15.75">
      <c r="A131" s="7">
        <v>128</v>
      </c>
      <c r="B131" s="54" t="s">
        <v>149</v>
      </c>
      <c r="C131" s="8">
        <v>22173</v>
      </c>
      <c r="D131" s="87">
        <v>457.91999999999996</v>
      </c>
      <c r="E131" s="80">
        <v>457.91999999999996</v>
      </c>
      <c r="F131" s="80">
        <v>457.91999999999996</v>
      </c>
      <c r="G131" s="80">
        <v>457.91999999999996</v>
      </c>
      <c r="H131" s="15">
        <v>457.91999999999996</v>
      </c>
      <c r="I131" s="15">
        <v>457.91999999999996</v>
      </c>
      <c r="J131" s="21">
        <v>503.83</v>
      </c>
      <c r="K131" s="21">
        <v>503.83</v>
      </c>
      <c r="L131" s="21">
        <v>503.83</v>
      </c>
      <c r="M131" s="21">
        <v>503.83</v>
      </c>
      <c r="N131" s="21">
        <v>503.83</v>
      </c>
      <c r="O131" s="17">
        <v>503.83</v>
      </c>
      <c r="P131" s="1">
        <f t="shared" si="1"/>
        <v>5770.5</v>
      </c>
    </row>
    <row r="132" spans="1:16" ht="15.75">
      <c r="A132" s="7">
        <v>129</v>
      </c>
      <c r="B132" s="35" t="s">
        <v>150</v>
      </c>
      <c r="C132" s="8">
        <v>22170</v>
      </c>
      <c r="D132" s="80">
        <v>343.44</v>
      </c>
      <c r="E132" s="80">
        <v>343.44</v>
      </c>
      <c r="F132" s="80">
        <v>343.44</v>
      </c>
      <c r="G132" s="80">
        <v>343.44</v>
      </c>
      <c r="H132" s="21">
        <v>419.76</v>
      </c>
      <c r="I132" s="15">
        <v>419.76</v>
      </c>
      <c r="J132" s="21">
        <v>419.87</v>
      </c>
      <c r="K132" s="21">
        <v>419.87</v>
      </c>
      <c r="L132" s="21">
        <v>461.85</v>
      </c>
      <c r="M132" s="21">
        <v>461.85</v>
      </c>
      <c r="N132" s="21">
        <v>461.85</v>
      </c>
      <c r="O132" s="19">
        <v>461.85</v>
      </c>
      <c r="P132" s="1">
        <f t="shared" si="1"/>
        <v>4900.42</v>
      </c>
    </row>
    <row r="133" spans="1:16" ht="15.75">
      <c r="A133" s="7">
        <v>130</v>
      </c>
      <c r="B133" s="54" t="s">
        <v>151</v>
      </c>
      <c r="C133" s="8">
        <v>22169</v>
      </c>
      <c r="D133" s="80">
        <v>1725.8400000000001</v>
      </c>
      <c r="E133" s="80">
        <v>1725.8400000000001</v>
      </c>
      <c r="F133" s="80">
        <v>1725.8400000000001</v>
      </c>
      <c r="G133" s="80">
        <v>1725.8400000000001</v>
      </c>
      <c r="H133" s="15">
        <v>1725.8400000000001</v>
      </c>
      <c r="I133" s="21">
        <v>1725.8400000000001</v>
      </c>
      <c r="J133" s="21">
        <v>1898.8500000000001</v>
      </c>
      <c r="K133" s="21">
        <v>1898.8500000000001</v>
      </c>
      <c r="L133" s="21">
        <v>1898.8500000000001</v>
      </c>
      <c r="M133" s="21">
        <v>1898.8500000000001</v>
      </c>
      <c r="N133" s="21">
        <v>1898.8500000000001</v>
      </c>
      <c r="O133" s="19">
        <v>1898.8500000000001</v>
      </c>
      <c r="P133" s="1">
        <f aca="true" t="shared" si="2" ref="P133:P196">D133+E133+F133+G133+H133+I133+J133+K133+L133+M133+N133+O133</f>
        <v>21748.14</v>
      </c>
    </row>
    <row r="134" spans="1:16" ht="15.75">
      <c r="A134" s="7">
        <v>131</v>
      </c>
      <c r="B134" s="54" t="s">
        <v>152</v>
      </c>
      <c r="C134" s="8">
        <v>22157</v>
      </c>
      <c r="D134" s="80">
        <v>152.64</v>
      </c>
      <c r="E134" s="80">
        <v>152.64</v>
      </c>
      <c r="F134" s="80">
        <v>152.64</v>
      </c>
      <c r="G134" s="80">
        <v>152.64</v>
      </c>
      <c r="H134" s="21">
        <v>152.64</v>
      </c>
      <c r="I134" s="15">
        <v>152.64</v>
      </c>
      <c r="J134" s="21">
        <v>167.95</v>
      </c>
      <c r="K134" s="21">
        <v>167.95</v>
      </c>
      <c r="L134" s="21">
        <v>167.95</v>
      </c>
      <c r="M134" s="21">
        <v>167.95</v>
      </c>
      <c r="N134" s="21">
        <v>167.95</v>
      </c>
      <c r="O134" s="19">
        <v>167.95</v>
      </c>
      <c r="P134" s="1">
        <f t="shared" si="2"/>
        <v>1923.5400000000002</v>
      </c>
    </row>
    <row r="135" spans="1:16" ht="15.75">
      <c r="A135" s="7">
        <v>132</v>
      </c>
      <c r="B135" s="54" t="s">
        <v>153</v>
      </c>
      <c r="C135" s="8">
        <v>22158</v>
      </c>
      <c r="D135" s="80">
        <v>114.48</v>
      </c>
      <c r="E135" s="80">
        <v>114.48</v>
      </c>
      <c r="F135" s="80">
        <v>114.48</v>
      </c>
      <c r="G135" s="80">
        <v>114.48</v>
      </c>
      <c r="H135" s="15">
        <v>114.48</v>
      </c>
      <c r="I135" s="21">
        <v>114.48</v>
      </c>
      <c r="J135" s="21">
        <v>125.96</v>
      </c>
      <c r="K135" s="21">
        <v>125.96</v>
      </c>
      <c r="L135" s="21">
        <v>125.96</v>
      </c>
      <c r="M135" s="21">
        <v>125.96</v>
      </c>
      <c r="N135" s="21">
        <v>125.96</v>
      </c>
      <c r="O135" s="19">
        <v>125.96</v>
      </c>
      <c r="P135" s="1">
        <f t="shared" si="2"/>
        <v>1442.64</v>
      </c>
    </row>
    <row r="136" spans="1:16" ht="15.75">
      <c r="A136" s="7">
        <v>133</v>
      </c>
      <c r="B136" s="35" t="s">
        <v>154</v>
      </c>
      <c r="C136" s="8">
        <v>22171</v>
      </c>
      <c r="D136" s="80">
        <v>305.28000000000003</v>
      </c>
      <c r="E136" s="80">
        <v>305.28000000000003</v>
      </c>
      <c r="F136" s="80">
        <v>305.28000000000003</v>
      </c>
      <c r="G136" s="80">
        <v>305.28000000000003</v>
      </c>
      <c r="H136" s="21">
        <v>305.28000000000003</v>
      </c>
      <c r="I136" s="15">
        <v>305.28000000000003</v>
      </c>
      <c r="J136" s="21">
        <v>335.89</v>
      </c>
      <c r="K136" s="21">
        <v>335.89</v>
      </c>
      <c r="L136" s="21">
        <v>335.89</v>
      </c>
      <c r="M136" s="21">
        <v>335.89</v>
      </c>
      <c r="N136" s="21">
        <v>335.89</v>
      </c>
      <c r="O136" s="19">
        <v>335.89</v>
      </c>
      <c r="P136" s="1">
        <f t="shared" si="2"/>
        <v>3847.0199999999995</v>
      </c>
    </row>
    <row r="137" spans="1:16" ht="15.75">
      <c r="A137" s="7">
        <v>134</v>
      </c>
      <c r="B137" s="35" t="s">
        <v>155</v>
      </c>
      <c r="C137" s="8">
        <v>22159</v>
      </c>
      <c r="D137" s="80">
        <v>228.96</v>
      </c>
      <c r="E137" s="80">
        <v>228.96</v>
      </c>
      <c r="F137" s="80">
        <v>228.96</v>
      </c>
      <c r="G137" s="80">
        <v>228.96</v>
      </c>
      <c r="H137" s="15">
        <v>228.96</v>
      </c>
      <c r="I137" s="21">
        <v>228.96</v>
      </c>
      <c r="J137" s="21">
        <v>251.92000000000002</v>
      </c>
      <c r="K137" s="21">
        <v>251.92000000000002</v>
      </c>
      <c r="L137" s="21">
        <v>251.92000000000002</v>
      </c>
      <c r="M137" s="21">
        <v>251.92000000000002</v>
      </c>
      <c r="N137" s="21">
        <v>251.92000000000002</v>
      </c>
      <c r="O137" s="19">
        <v>251.92000000000002</v>
      </c>
      <c r="P137" s="1">
        <f t="shared" si="2"/>
        <v>2885.28</v>
      </c>
    </row>
    <row r="138" spans="1:16" ht="15.75">
      <c r="A138" s="7">
        <v>135</v>
      </c>
      <c r="B138" s="35" t="s">
        <v>156</v>
      </c>
      <c r="C138" s="8">
        <v>21519</v>
      </c>
      <c r="D138" s="80">
        <v>12686.68</v>
      </c>
      <c r="E138" s="80">
        <v>11320.31</v>
      </c>
      <c r="F138" s="80">
        <v>11579.04</v>
      </c>
      <c r="G138" s="80">
        <v>12213.990000000002</v>
      </c>
      <c r="H138" s="21">
        <v>11853.52</v>
      </c>
      <c r="I138" s="15">
        <v>11797.08</v>
      </c>
      <c r="J138" s="21">
        <v>13553.869999999999</v>
      </c>
      <c r="K138" s="21">
        <v>13271.619999999999</v>
      </c>
      <c r="L138" s="21">
        <v>12130.18</v>
      </c>
      <c r="M138" s="21">
        <v>12879.8</v>
      </c>
      <c r="N138" s="21">
        <v>15255.529999999999</v>
      </c>
      <c r="O138" s="19">
        <v>12929.029999999999</v>
      </c>
      <c r="P138" s="1">
        <f t="shared" si="2"/>
        <v>151470.65</v>
      </c>
    </row>
    <row r="139" spans="1:16" ht="15.75">
      <c r="A139" s="7">
        <v>136</v>
      </c>
      <c r="B139" s="35" t="s">
        <v>157</v>
      </c>
      <c r="C139" s="8">
        <v>21520</v>
      </c>
      <c r="D139" s="80">
        <v>5267.08</v>
      </c>
      <c r="E139" s="80">
        <v>-2481.66</v>
      </c>
      <c r="F139" s="80">
        <v>4941.71</v>
      </c>
      <c r="G139" s="80">
        <v>5032.26</v>
      </c>
      <c r="H139" s="15">
        <v>5637.49</v>
      </c>
      <c r="I139" s="21">
        <v>6367.099999999999</v>
      </c>
      <c r="J139" s="21">
        <v>6492.08</v>
      </c>
      <c r="K139" s="21">
        <v>7316.0599999999995</v>
      </c>
      <c r="L139" s="21">
        <v>5748.25</v>
      </c>
      <c r="M139" s="21">
        <v>8018.63</v>
      </c>
      <c r="N139" s="21">
        <v>6536.26</v>
      </c>
      <c r="O139" s="19">
        <v>6053.16</v>
      </c>
      <c r="P139" s="1">
        <f t="shared" si="2"/>
        <v>64928.42</v>
      </c>
    </row>
    <row r="140" spans="1:16" ht="15.75">
      <c r="A140" s="7">
        <v>137</v>
      </c>
      <c r="B140" s="35" t="s">
        <v>158</v>
      </c>
      <c r="C140" s="8">
        <v>21521</v>
      </c>
      <c r="D140" s="80">
        <v>5104.54</v>
      </c>
      <c r="E140" s="80">
        <v>4459.5599999999995</v>
      </c>
      <c r="F140" s="80">
        <v>5086.490000000001</v>
      </c>
      <c r="G140" s="80">
        <v>5410.580000000001</v>
      </c>
      <c r="H140" s="15">
        <v>5515.400000000001</v>
      </c>
      <c r="I140" s="21">
        <v>4822.43</v>
      </c>
      <c r="J140" s="21">
        <v>5799.87</v>
      </c>
      <c r="K140" s="21">
        <v>6387.36</v>
      </c>
      <c r="L140" s="21">
        <v>7544.62</v>
      </c>
      <c r="M140" s="21">
        <v>5947.34</v>
      </c>
      <c r="N140" s="21">
        <v>6168.18</v>
      </c>
      <c r="O140" s="19">
        <v>6544.650000000001</v>
      </c>
      <c r="P140" s="1">
        <f t="shared" si="2"/>
        <v>68791.02</v>
      </c>
    </row>
    <row r="141" spans="1:16" ht="15.75">
      <c r="A141" s="7">
        <v>138</v>
      </c>
      <c r="B141" s="35" t="s">
        <v>159</v>
      </c>
      <c r="C141" s="44">
        <v>21522</v>
      </c>
      <c r="D141" s="80">
        <v>3545.55</v>
      </c>
      <c r="E141" s="80">
        <v>3109.27</v>
      </c>
      <c r="F141" s="80">
        <v>3352.72</v>
      </c>
      <c r="G141" s="80">
        <v>1751.2599999999998</v>
      </c>
      <c r="H141" s="15">
        <v>3358.31</v>
      </c>
      <c r="I141" s="21">
        <v>3567.44</v>
      </c>
      <c r="J141" s="21">
        <v>2966.5299999999997</v>
      </c>
      <c r="K141" s="21">
        <v>3807.2</v>
      </c>
      <c r="L141" s="21">
        <v>3923.09</v>
      </c>
      <c r="M141" s="21">
        <v>3586.66</v>
      </c>
      <c r="N141" s="21">
        <v>3764.09</v>
      </c>
      <c r="O141" s="19">
        <v>3351.2</v>
      </c>
      <c r="P141" s="1">
        <f t="shared" si="2"/>
        <v>40083.31999999999</v>
      </c>
    </row>
    <row r="142" spans="1:16" ht="15.75">
      <c r="A142" s="7">
        <v>139</v>
      </c>
      <c r="B142" s="35" t="s">
        <v>160</v>
      </c>
      <c r="C142" s="44">
        <v>21503</v>
      </c>
      <c r="D142" s="80">
        <v>5387.45</v>
      </c>
      <c r="E142" s="80">
        <v>4117.25</v>
      </c>
      <c r="F142" s="80">
        <v>4805.139999999999</v>
      </c>
      <c r="G142" s="80">
        <v>4747.389999999999</v>
      </c>
      <c r="H142" s="21">
        <v>4618.65</v>
      </c>
      <c r="I142" s="15">
        <v>4475.68</v>
      </c>
      <c r="J142" s="21">
        <v>4798.74</v>
      </c>
      <c r="K142" s="21">
        <v>5674.969999999999</v>
      </c>
      <c r="L142" s="21">
        <v>5123.629999999999</v>
      </c>
      <c r="M142" s="21">
        <v>5163.92</v>
      </c>
      <c r="N142" s="21">
        <v>3062.9100000000003</v>
      </c>
      <c r="O142" s="19">
        <v>5783.53</v>
      </c>
      <c r="P142" s="1">
        <f t="shared" si="2"/>
        <v>57759.259999999995</v>
      </c>
    </row>
    <row r="143" spans="1:16" ht="15.75">
      <c r="A143" s="7">
        <v>140</v>
      </c>
      <c r="B143" s="35" t="s">
        <v>161</v>
      </c>
      <c r="C143" s="44">
        <v>21505</v>
      </c>
      <c r="D143" s="80">
        <v>2307.19</v>
      </c>
      <c r="E143" s="80">
        <v>2099.59</v>
      </c>
      <c r="F143" s="80">
        <v>1874.7099999999998</v>
      </c>
      <c r="G143" s="80">
        <v>2589.3100000000004</v>
      </c>
      <c r="H143" s="15">
        <v>2510.71</v>
      </c>
      <c r="I143" s="21">
        <v>2265.91</v>
      </c>
      <c r="J143" s="21">
        <v>2659.56</v>
      </c>
      <c r="K143" s="21">
        <v>2665.23</v>
      </c>
      <c r="L143" s="21">
        <v>2535.92</v>
      </c>
      <c r="M143" s="21">
        <v>2834.2799999999997</v>
      </c>
      <c r="N143" s="21">
        <v>3022.12</v>
      </c>
      <c r="O143" s="19">
        <v>1904.7400000000002</v>
      </c>
      <c r="P143" s="1">
        <f t="shared" si="2"/>
        <v>29269.270000000004</v>
      </c>
    </row>
    <row r="144" spans="1:16" ht="15.75">
      <c r="A144" s="7">
        <v>141</v>
      </c>
      <c r="B144" s="35" t="s">
        <v>162</v>
      </c>
      <c r="C144" s="44">
        <v>21508</v>
      </c>
      <c r="D144" s="80">
        <v>4452.75</v>
      </c>
      <c r="E144" s="80">
        <v>4138.58</v>
      </c>
      <c r="F144" s="80">
        <v>3844.49</v>
      </c>
      <c r="G144" s="80">
        <v>5008.37</v>
      </c>
      <c r="H144" s="15">
        <v>4775.330000000001</v>
      </c>
      <c r="I144" s="15">
        <v>4407.04</v>
      </c>
      <c r="J144" s="21">
        <v>4757.07</v>
      </c>
      <c r="K144" s="21">
        <v>5507.25</v>
      </c>
      <c r="L144" s="21">
        <v>4743.83</v>
      </c>
      <c r="M144" s="21">
        <v>5306.15</v>
      </c>
      <c r="N144" s="21">
        <v>5184.67</v>
      </c>
      <c r="O144" s="19">
        <v>5196.43</v>
      </c>
      <c r="P144" s="1">
        <f t="shared" si="2"/>
        <v>57321.96000000001</v>
      </c>
    </row>
    <row r="145" spans="1:16" ht="15.75">
      <c r="A145" s="7">
        <v>142</v>
      </c>
      <c r="B145" s="35" t="s">
        <v>163</v>
      </c>
      <c r="C145" s="44">
        <v>21511</v>
      </c>
      <c r="D145" s="80">
        <v>7688.670000000001</v>
      </c>
      <c r="E145" s="80">
        <v>7673.9</v>
      </c>
      <c r="F145" s="80">
        <v>7273.22</v>
      </c>
      <c r="G145" s="80">
        <v>7565.27</v>
      </c>
      <c r="H145" s="15">
        <v>7765.4800000000005</v>
      </c>
      <c r="I145" s="15">
        <v>7070.45</v>
      </c>
      <c r="J145" s="21">
        <v>8077.36</v>
      </c>
      <c r="K145" s="21">
        <v>8268.61</v>
      </c>
      <c r="L145" s="21">
        <v>8374.94</v>
      </c>
      <c r="M145" s="21">
        <v>8087.24</v>
      </c>
      <c r="N145" s="21">
        <v>7374.599999999999</v>
      </c>
      <c r="O145" s="19">
        <v>7975.83</v>
      </c>
      <c r="P145" s="1">
        <f t="shared" si="2"/>
        <v>93195.57</v>
      </c>
    </row>
    <row r="146" spans="1:16" ht="15.75">
      <c r="A146" s="7">
        <v>143</v>
      </c>
      <c r="B146" s="35" t="s">
        <v>164</v>
      </c>
      <c r="C146" s="44">
        <v>21512</v>
      </c>
      <c r="D146" s="80">
        <v>4840.72</v>
      </c>
      <c r="E146" s="80">
        <v>4714.76</v>
      </c>
      <c r="F146" s="80">
        <v>4327.82</v>
      </c>
      <c r="G146" s="80">
        <v>5084.14</v>
      </c>
      <c r="H146" s="15">
        <v>5398.08</v>
      </c>
      <c r="I146" s="15">
        <v>5958.56</v>
      </c>
      <c r="J146" s="21">
        <v>5143.8</v>
      </c>
      <c r="K146" s="21">
        <v>4698.7699999999995</v>
      </c>
      <c r="L146" s="21">
        <v>6723.28</v>
      </c>
      <c r="M146" s="21">
        <v>4323.72</v>
      </c>
      <c r="N146" s="21">
        <v>5220.2300000000005</v>
      </c>
      <c r="O146" s="19">
        <v>5002.759999999999</v>
      </c>
      <c r="P146" s="1">
        <f t="shared" si="2"/>
        <v>61436.64</v>
      </c>
    </row>
    <row r="147" spans="1:16" ht="15.75">
      <c r="A147" s="7">
        <v>144</v>
      </c>
      <c r="B147" s="35" t="s">
        <v>165</v>
      </c>
      <c r="C147" s="44">
        <v>21514</v>
      </c>
      <c r="D147" s="80">
        <v>2965.8199999999997</v>
      </c>
      <c r="E147" s="80">
        <v>3141.62</v>
      </c>
      <c r="F147" s="80">
        <v>2717.5399999999995</v>
      </c>
      <c r="G147" s="80">
        <v>2739.9199999999996</v>
      </c>
      <c r="H147" s="15">
        <v>2918</v>
      </c>
      <c r="I147" s="15">
        <v>2668.4</v>
      </c>
      <c r="J147" s="21">
        <v>2746.99</v>
      </c>
      <c r="K147" s="21">
        <v>3002.83</v>
      </c>
      <c r="L147" s="21">
        <v>3790.46</v>
      </c>
      <c r="M147" s="21">
        <v>3551.98</v>
      </c>
      <c r="N147" s="21">
        <v>3166.29</v>
      </c>
      <c r="O147" s="19">
        <v>3148.09</v>
      </c>
      <c r="P147" s="1">
        <f t="shared" si="2"/>
        <v>36557.94</v>
      </c>
    </row>
    <row r="148" spans="1:16" ht="15.75">
      <c r="A148" s="7">
        <v>145</v>
      </c>
      <c r="B148" s="35" t="s">
        <v>166</v>
      </c>
      <c r="C148" s="44">
        <v>21515</v>
      </c>
      <c r="D148" s="80">
        <v>16295.09</v>
      </c>
      <c r="E148" s="80">
        <v>2814.93</v>
      </c>
      <c r="F148" s="80">
        <v>3779.63</v>
      </c>
      <c r="G148" s="80">
        <v>3770.9900000000002</v>
      </c>
      <c r="H148" s="15">
        <v>2802.9900000000002</v>
      </c>
      <c r="I148" s="15">
        <v>-15668.740000000002</v>
      </c>
      <c r="J148" s="21">
        <v>3599.2899999999995</v>
      </c>
      <c r="K148" s="21">
        <v>3797.74</v>
      </c>
      <c r="L148" s="21">
        <v>3282.9999999999995</v>
      </c>
      <c r="M148" s="21">
        <v>3689.1299999999997</v>
      </c>
      <c r="N148" s="21">
        <v>4181.2</v>
      </c>
      <c r="O148" s="19">
        <v>3531.3299999999995</v>
      </c>
      <c r="P148" s="1">
        <f t="shared" si="2"/>
        <v>35876.58000000001</v>
      </c>
    </row>
    <row r="149" spans="1:16" ht="15.75">
      <c r="A149" s="7">
        <v>146</v>
      </c>
      <c r="B149" s="35" t="s">
        <v>167</v>
      </c>
      <c r="C149" s="8">
        <v>21516</v>
      </c>
      <c r="D149" s="80">
        <v>3822.4500000000003</v>
      </c>
      <c r="E149" s="80">
        <v>5080.61</v>
      </c>
      <c r="F149" s="80">
        <v>4849.360000000001</v>
      </c>
      <c r="G149" s="80">
        <v>3918.52</v>
      </c>
      <c r="H149" s="15">
        <v>4671.79</v>
      </c>
      <c r="I149" s="15">
        <v>5033.360000000001</v>
      </c>
      <c r="J149" s="21">
        <v>5221.39</v>
      </c>
      <c r="K149" s="21">
        <v>5811.360000000001</v>
      </c>
      <c r="L149" s="21">
        <v>7026.83</v>
      </c>
      <c r="M149" s="21">
        <v>5070.7300000000005</v>
      </c>
      <c r="N149" s="21">
        <v>4786.35</v>
      </c>
      <c r="O149" s="19">
        <v>6881.13</v>
      </c>
      <c r="P149" s="1">
        <f t="shared" si="2"/>
        <v>62173.88</v>
      </c>
    </row>
    <row r="150" spans="1:16" ht="15.75">
      <c r="A150" s="7">
        <v>147</v>
      </c>
      <c r="B150" s="35" t="s">
        <v>168</v>
      </c>
      <c r="C150" s="8">
        <v>21523</v>
      </c>
      <c r="D150" s="80">
        <v>1641.9</v>
      </c>
      <c r="E150" s="80">
        <v>1667.3400000000001</v>
      </c>
      <c r="F150" s="80">
        <v>1239.1800000000003</v>
      </c>
      <c r="G150" s="80">
        <v>1396.91</v>
      </c>
      <c r="H150" s="15">
        <v>1574.99</v>
      </c>
      <c r="I150" s="15">
        <v>1520.27</v>
      </c>
      <c r="J150" s="21">
        <v>1746.5900000000001</v>
      </c>
      <c r="K150" s="21">
        <v>1346.9</v>
      </c>
      <c r="L150" s="21">
        <v>1642.47</v>
      </c>
      <c r="M150" s="21">
        <v>1562.98</v>
      </c>
      <c r="N150" s="21">
        <v>1336.8200000000002</v>
      </c>
      <c r="O150" s="19">
        <v>1428.07</v>
      </c>
      <c r="P150" s="1">
        <f t="shared" si="2"/>
        <v>18104.42</v>
      </c>
    </row>
    <row r="151" spans="1:16" ht="15.75">
      <c r="A151" s="7">
        <v>148</v>
      </c>
      <c r="B151" s="35" t="s">
        <v>169</v>
      </c>
      <c r="C151" s="8">
        <v>21524</v>
      </c>
      <c r="D151" s="80">
        <v>1709.5600000000002</v>
      </c>
      <c r="E151" s="80">
        <v>1429.7200000000003</v>
      </c>
      <c r="F151" s="80">
        <v>1607.8000000000002</v>
      </c>
      <c r="G151" s="80">
        <v>1463.5600000000002</v>
      </c>
      <c r="H151" s="15">
        <v>1345.0000000000002</v>
      </c>
      <c r="I151" s="15">
        <v>1539.8700000000001</v>
      </c>
      <c r="J151" s="21">
        <v>1751.74</v>
      </c>
      <c r="K151" s="21">
        <v>1902.77</v>
      </c>
      <c r="L151" s="21">
        <v>1790.81</v>
      </c>
      <c r="M151" s="21">
        <v>1716.08</v>
      </c>
      <c r="N151" s="21">
        <v>1585.64</v>
      </c>
      <c r="O151" s="19">
        <v>1594.88</v>
      </c>
      <c r="P151" s="1">
        <f t="shared" si="2"/>
        <v>19437.430000000004</v>
      </c>
    </row>
    <row r="152" spans="1:16" ht="15.75">
      <c r="A152" s="7">
        <v>149</v>
      </c>
      <c r="B152" s="35" t="s">
        <v>170</v>
      </c>
      <c r="C152" s="8">
        <v>21525</v>
      </c>
      <c r="D152" s="80">
        <v>1977.19</v>
      </c>
      <c r="E152" s="80">
        <v>1875.43</v>
      </c>
      <c r="F152" s="80">
        <v>1849.9900000000002</v>
      </c>
      <c r="G152" s="80">
        <v>1875.4300000000003</v>
      </c>
      <c r="H152" s="15">
        <v>1926.3100000000002</v>
      </c>
      <c r="I152" s="15">
        <v>1920.46</v>
      </c>
      <c r="J152" s="21">
        <v>2336.8900000000003</v>
      </c>
      <c r="K152" s="21">
        <v>2252.92</v>
      </c>
      <c r="L152" s="21">
        <v>2096.7400000000002</v>
      </c>
      <c r="M152" s="21">
        <v>2017.24</v>
      </c>
      <c r="N152" s="21">
        <v>2242.5600000000004</v>
      </c>
      <c r="O152" s="19">
        <v>2102.61</v>
      </c>
      <c r="P152" s="1">
        <f t="shared" si="2"/>
        <v>24473.770000000004</v>
      </c>
    </row>
    <row r="153" spans="1:16" ht="15.75">
      <c r="A153" s="7">
        <v>150</v>
      </c>
      <c r="B153" s="35" t="s">
        <v>171</v>
      </c>
      <c r="C153" s="8">
        <v>21526</v>
      </c>
      <c r="D153" s="80">
        <v>1308.88</v>
      </c>
      <c r="E153" s="80">
        <v>1334.3200000000002</v>
      </c>
      <c r="F153" s="80">
        <v>1368.16</v>
      </c>
      <c r="G153" s="80">
        <v>1410.64</v>
      </c>
      <c r="H153" s="15">
        <v>1410.64</v>
      </c>
      <c r="I153" s="15">
        <v>-102.98999999999958</v>
      </c>
      <c r="J153" s="21">
        <v>1507.54</v>
      </c>
      <c r="K153" s="21">
        <v>1484.02</v>
      </c>
      <c r="L153" s="21">
        <v>1120.3799999999999</v>
      </c>
      <c r="M153" s="21">
        <v>1462.2</v>
      </c>
      <c r="N153" s="21">
        <v>1293.1499999999999</v>
      </c>
      <c r="O153" s="19">
        <v>1709.9099999999999</v>
      </c>
      <c r="P153" s="1">
        <f t="shared" si="2"/>
        <v>15306.850000000002</v>
      </c>
    </row>
    <row r="154" spans="1:16" ht="15.75">
      <c r="A154" s="7">
        <v>151</v>
      </c>
      <c r="B154" s="35" t="s">
        <v>172</v>
      </c>
      <c r="C154" s="8">
        <v>12033</v>
      </c>
      <c r="D154" s="80">
        <v>554.1</v>
      </c>
      <c r="E154" s="80">
        <v>554.1</v>
      </c>
      <c r="F154" s="80">
        <v>554.1</v>
      </c>
      <c r="G154" s="80">
        <v>554.1</v>
      </c>
      <c r="H154" s="15">
        <v>554.1</v>
      </c>
      <c r="I154" s="15">
        <v>554.1</v>
      </c>
      <c r="J154" s="21">
        <v>609.6</v>
      </c>
      <c r="K154" s="21">
        <v>609.6</v>
      </c>
      <c r="L154" s="21">
        <v>609.6</v>
      </c>
      <c r="M154" s="21">
        <v>609.6</v>
      </c>
      <c r="N154" s="21">
        <v>609.6</v>
      </c>
      <c r="O154" s="19">
        <v>609.6</v>
      </c>
      <c r="P154" s="1">
        <f t="shared" si="2"/>
        <v>6982.200000000002</v>
      </c>
    </row>
    <row r="155" spans="1:16" ht="15.75">
      <c r="A155" s="7">
        <v>152</v>
      </c>
      <c r="B155" s="35" t="s">
        <v>173</v>
      </c>
      <c r="C155" s="8">
        <v>12450</v>
      </c>
      <c r="D155" s="80">
        <v>31890.82</v>
      </c>
      <c r="E155" s="80">
        <v>27117.56</v>
      </c>
      <c r="F155" s="80">
        <v>28674.870000000003</v>
      </c>
      <c r="G155" s="80">
        <v>32519.26</v>
      </c>
      <c r="H155" s="15">
        <v>31349.120000000003</v>
      </c>
      <c r="I155" s="15">
        <v>29819.39</v>
      </c>
      <c r="J155" s="21">
        <v>33550.02</v>
      </c>
      <c r="K155" s="21">
        <v>33346.270000000004</v>
      </c>
      <c r="L155" s="21">
        <v>32416.02</v>
      </c>
      <c r="M155" s="21">
        <v>31903.89</v>
      </c>
      <c r="N155" s="21">
        <v>31403.29</v>
      </c>
      <c r="O155" s="19">
        <v>32844.07</v>
      </c>
      <c r="P155" s="1">
        <f t="shared" si="2"/>
        <v>376834.58</v>
      </c>
    </row>
    <row r="156" spans="1:16" ht="15.75">
      <c r="A156" s="7">
        <v>153</v>
      </c>
      <c r="B156" s="35" t="s">
        <v>174</v>
      </c>
      <c r="C156" s="8">
        <v>12608</v>
      </c>
      <c r="D156" s="80">
        <v>16213.19</v>
      </c>
      <c r="E156" s="80">
        <v>12756.16</v>
      </c>
      <c r="F156" s="80">
        <v>13244.35</v>
      </c>
      <c r="G156" s="80">
        <v>14893.380000000001</v>
      </c>
      <c r="H156" s="15">
        <v>14437.48</v>
      </c>
      <c r="I156" s="15">
        <v>14030.960000000001</v>
      </c>
      <c r="J156" s="21">
        <v>15104.15</v>
      </c>
      <c r="K156" s="21">
        <v>14543.63</v>
      </c>
      <c r="L156" s="21">
        <v>15298.19</v>
      </c>
      <c r="M156" s="21">
        <v>15843.71</v>
      </c>
      <c r="N156" s="21">
        <v>14498.91</v>
      </c>
      <c r="O156" s="19">
        <v>15550.710000000001</v>
      </c>
      <c r="P156" s="1">
        <f t="shared" si="2"/>
        <v>176414.82</v>
      </c>
    </row>
    <row r="157" spans="1:16" ht="15.75">
      <c r="A157" s="7">
        <v>154</v>
      </c>
      <c r="B157" s="35" t="s">
        <v>175</v>
      </c>
      <c r="C157" s="8">
        <v>12609</v>
      </c>
      <c r="D157" s="80">
        <v>10294.02</v>
      </c>
      <c r="E157" s="80">
        <v>13794.36</v>
      </c>
      <c r="F157" s="80">
        <v>14388.57</v>
      </c>
      <c r="G157" s="80">
        <v>12131.8</v>
      </c>
      <c r="H157" s="15">
        <v>12906.689999999999</v>
      </c>
      <c r="I157" s="15">
        <v>14415.54</v>
      </c>
      <c r="J157" s="21">
        <v>13437.369999999999</v>
      </c>
      <c r="K157" s="21">
        <v>18806.170000000002</v>
      </c>
      <c r="L157" s="21">
        <v>15772.08</v>
      </c>
      <c r="M157" s="21">
        <v>12671.130000000001</v>
      </c>
      <c r="N157" s="21">
        <v>15254.57</v>
      </c>
      <c r="O157" s="19">
        <v>13611.24</v>
      </c>
      <c r="P157" s="1">
        <f t="shared" si="2"/>
        <v>167483.54</v>
      </c>
    </row>
    <row r="158" spans="1:16" ht="15.75">
      <c r="A158" s="7">
        <v>155</v>
      </c>
      <c r="B158" s="35" t="s">
        <v>176</v>
      </c>
      <c r="C158" s="8">
        <v>12610</v>
      </c>
      <c r="D158" s="80">
        <v>15358.73</v>
      </c>
      <c r="E158" s="80">
        <v>12696.749999999998</v>
      </c>
      <c r="F158" s="80">
        <v>9626.63</v>
      </c>
      <c r="G158" s="80">
        <v>12827.23</v>
      </c>
      <c r="H158" s="15">
        <v>13237.8</v>
      </c>
      <c r="I158" s="15">
        <v>14193.859999999999</v>
      </c>
      <c r="J158" s="21">
        <v>12257.15</v>
      </c>
      <c r="K158" s="21">
        <v>15013.59</v>
      </c>
      <c r="L158" s="21">
        <v>15402.35</v>
      </c>
      <c r="M158" s="21">
        <v>12152.39</v>
      </c>
      <c r="N158" s="21">
        <v>13816.94</v>
      </c>
      <c r="O158" s="19">
        <v>14471.38</v>
      </c>
      <c r="P158" s="1">
        <f t="shared" si="2"/>
        <v>161054.8</v>
      </c>
    </row>
    <row r="159" spans="1:16" ht="15.75">
      <c r="A159" s="7">
        <v>156</v>
      </c>
      <c r="B159" s="35" t="s">
        <v>177</v>
      </c>
      <c r="C159" s="8">
        <v>12751</v>
      </c>
      <c r="D159" s="80">
        <v>30844.159999999996</v>
      </c>
      <c r="E159" s="80">
        <v>30356.829999999998</v>
      </c>
      <c r="F159" s="80">
        <v>31468.579999999998</v>
      </c>
      <c r="G159" s="80">
        <v>31387.92</v>
      </c>
      <c r="H159" s="15">
        <v>32380.96</v>
      </c>
      <c r="I159" s="15">
        <v>35012.36</v>
      </c>
      <c r="J159" s="21">
        <v>34566.58</v>
      </c>
      <c r="K159" s="21">
        <v>34430.81</v>
      </c>
      <c r="L159" s="21">
        <v>33660.78</v>
      </c>
      <c r="M159" s="21">
        <v>35065.97</v>
      </c>
      <c r="N159" s="21">
        <v>31786.04</v>
      </c>
      <c r="O159" s="19">
        <v>32399.210000000003</v>
      </c>
      <c r="P159" s="1">
        <f t="shared" si="2"/>
        <v>393360.19999999995</v>
      </c>
    </row>
    <row r="160" spans="1:16" ht="15.75">
      <c r="A160" s="7">
        <v>157</v>
      </c>
      <c r="B160" s="54" t="s">
        <v>178</v>
      </c>
      <c r="C160" s="8">
        <v>21176</v>
      </c>
      <c r="D160" s="80">
        <v>381.6</v>
      </c>
      <c r="E160" s="80">
        <v>381.6</v>
      </c>
      <c r="F160" s="80">
        <v>381.6</v>
      </c>
      <c r="G160" s="80">
        <v>381.6</v>
      </c>
      <c r="H160" s="15">
        <v>381.6</v>
      </c>
      <c r="I160" s="15">
        <v>381.6</v>
      </c>
      <c r="J160" s="21">
        <v>461.84</v>
      </c>
      <c r="K160" s="21">
        <v>461.84</v>
      </c>
      <c r="L160" s="21">
        <v>461.84</v>
      </c>
      <c r="M160" s="21">
        <v>503.83</v>
      </c>
      <c r="N160" s="21">
        <v>503.83</v>
      </c>
      <c r="O160" s="19">
        <v>335.89</v>
      </c>
      <c r="P160" s="1">
        <f t="shared" si="2"/>
        <v>5018.670000000001</v>
      </c>
    </row>
    <row r="161" spans="1:16" ht="15.75">
      <c r="A161" s="7">
        <v>158</v>
      </c>
      <c r="B161" s="35" t="s">
        <v>179</v>
      </c>
      <c r="C161" s="8">
        <v>21179</v>
      </c>
      <c r="D161" s="80">
        <v>0</v>
      </c>
      <c r="E161" s="80">
        <v>0</v>
      </c>
      <c r="F161" s="80">
        <v>0</v>
      </c>
      <c r="G161" s="80">
        <v>0</v>
      </c>
      <c r="H161" s="15">
        <v>0</v>
      </c>
      <c r="I161" s="15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19">
        <v>0</v>
      </c>
      <c r="P161" s="1">
        <f t="shared" si="2"/>
        <v>0</v>
      </c>
    </row>
    <row r="162" spans="1:16" ht="15.75">
      <c r="A162" s="7">
        <v>159</v>
      </c>
      <c r="B162" s="54" t="s">
        <v>180</v>
      </c>
      <c r="C162" s="8">
        <v>21184</v>
      </c>
      <c r="D162" s="80">
        <v>152.64</v>
      </c>
      <c r="E162" s="80">
        <v>152.64</v>
      </c>
      <c r="F162" s="80">
        <v>152.64</v>
      </c>
      <c r="G162" s="80">
        <v>152.64</v>
      </c>
      <c r="H162" s="15">
        <v>152.64</v>
      </c>
      <c r="I162" s="15">
        <v>152.64</v>
      </c>
      <c r="J162" s="21">
        <v>167.95</v>
      </c>
      <c r="K162" s="21">
        <v>167.95</v>
      </c>
      <c r="L162" s="21">
        <v>167.95</v>
      </c>
      <c r="M162" s="21">
        <v>167.95</v>
      </c>
      <c r="N162" s="21">
        <v>167.95</v>
      </c>
      <c r="O162" s="19">
        <v>167.95</v>
      </c>
      <c r="P162" s="1">
        <f t="shared" si="2"/>
        <v>1923.5400000000002</v>
      </c>
    </row>
    <row r="163" spans="1:16" ht="15.75">
      <c r="A163" s="7">
        <v>160</v>
      </c>
      <c r="B163" s="35" t="s">
        <v>181</v>
      </c>
      <c r="C163" s="8">
        <v>21186</v>
      </c>
      <c r="D163" s="80">
        <v>38.16</v>
      </c>
      <c r="E163" s="80">
        <v>38.16</v>
      </c>
      <c r="F163" s="80">
        <v>38.16</v>
      </c>
      <c r="G163" s="80">
        <v>38.16</v>
      </c>
      <c r="H163" s="15">
        <v>38.16</v>
      </c>
      <c r="I163" s="15">
        <v>38.16</v>
      </c>
      <c r="J163" s="21">
        <v>41.99</v>
      </c>
      <c r="K163" s="21">
        <v>41.99</v>
      </c>
      <c r="L163" s="21">
        <v>41.99</v>
      </c>
      <c r="M163" s="21">
        <v>41.99</v>
      </c>
      <c r="N163" s="21">
        <v>41.99</v>
      </c>
      <c r="O163" s="19">
        <v>41.99</v>
      </c>
      <c r="P163" s="1">
        <f t="shared" si="2"/>
        <v>480.90000000000003</v>
      </c>
    </row>
    <row r="164" spans="1:16" ht="15.75">
      <c r="A164" s="7">
        <v>161</v>
      </c>
      <c r="B164" s="35" t="s">
        <v>182</v>
      </c>
      <c r="C164" s="8">
        <v>21173</v>
      </c>
      <c r="D164" s="80">
        <v>0</v>
      </c>
      <c r="E164" s="80">
        <v>0</v>
      </c>
      <c r="F164" s="80">
        <v>0</v>
      </c>
      <c r="G164" s="80">
        <v>0</v>
      </c>
      <c r="H164" s="15">
        <v>0</v>
      </c>
      <c r="I164" s="15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19">
        <v>0</v>
      </c>
      <c r="P164" s="1">
        <f t="shared" si="2"/>
        <v>0</v>
      </c>
    </row>
    <row r="165" spans="1:16" ht="15.75">
      <c r="A165" s="7">
        <v>162</v>
      </c>
      <c r="B165" s="35" t="s">
        <v>183</v>
      </c>
      <c r="C165" s="8">
        <v>21833</v>
      </c>
      <c r="D165" s="80">
        <v>0</v>
      </c>
      <c r="E165" s="80">
        <v>0</v>
      </c>
      <c r="F165" s="80">
        <v>0</v>
      </c>
      <c r="G165" s="80">
        <v>0</v>
      </c>
      <c r="H165" s="15">
        <v>0</v>
      </c>
      <c r="I165" s="15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19">
        <v>0</v>
      </c>
      <c r="P165" s="1">
        <f t="shared" si="2"/>
        <v>0</v>
      </c>
    </row>
    <row r="166" spans="1:16" ht="15.75">
      <c r="A166" s="7">
        <v>163</v>
      </c>
      <c r="B166" s="35" t="s">
        <v>184</v>
      </c>
      <c r="C166" s="8">
        <v>21174</v>
      </c>
      <c r="D166" s="80">
        <v>407.3</v>
      </c>
      <c r="E166" s="80">
        <v>356.42</v>
      </c>
      <c r="F166" s="80">
        <v>356.42</v>
      </c>
      <c r="G166" s="80">
        <v>229.22</v>
      </c>
      <c r="H166" s="15">
        <v>152.64</v>
      </c>
      <c r="I166" s="15">
        <v>737.76</v>
      </c>
      <c r="J166" s="21">
        <v>335.6</v>
      </c>
      <c r="K166" s="21">
        <v>307.90999999999997</v>
      </c>
      <c r="L166" s="21">
        <v>419.85</v>
      </c>
      <c r="M166" s="21">
        <v>448.13</v>
      </c>
      <c r="N166" s="21">
        <v>503.84</v>
      </c>
      <c r="O166" s="19">
        <v>392.15999999999997</v>
      </c>
      <c r="P166" s="1">
        <f t="shared" si="2"/>
        <v>4647.25</v>
      </c>
    </row>
    <row r="167" spans="1:16" ht="15.75">
      <c r="A167" s="7">
        <v>164</v>
      </c>
      <c r="B167" s="35" t="s">
        <v>185</v>
      </c>
      <c r="C167" s="8">
        <v>11706</v>
      </c>
      <c r="D167" s="80">
        <v>0</v>
      </c>
      <c r="E167" s="80">
        <v>0</v>
      </c>
      <c r="F167" s="80">
        <v>0</v>
      </c>
      <c r="G167" s="80">
        <v>0</v>
      </c>
      <c r="H167" s="15"/>
      <c r="I167" s="21"/>
      <c r="J167" s="21"/>
      <c r="K167" s="21"/>
      <c r="L167" s="21"/>
      <c r="M167" s="21"/>
      <c r="N167" s="21"/>
      <c r="O167" s="19"/>
      <c r="P167" s="1">
        <f t="shared" si="2"/>
        <v>0</v>
      </c>
    </row>
    <row r="168" spans="1:16" ht="15.75">
      <c r="A168" s="7">
        <v>165</v>
      </c>
      <c r="B168" s="35" t="s">
        <v>186</v>
      </c>
      <c r="C168" s="8">
        <v>21196</v>
      </c>
      <c r="D168" s="80">
        <v>1423.8700000000001</v>
      </c>
      <c r="E168" s="80">
        <v>1483.66</v>
      </c>
      <c r="F168" s="80">
        <v>1648.51</v>
      </c>
      <c r="G168" s="80">
        <v>1606.27</v>
      </c>
      <c r="H168" s="15">
        <v>1544.71</v>
      </c>
      <c r="I168" s="15">
        <v>1494.6100000000001</v>
      </c>
      <c r="J168" s="21">
        <v>1588.5700000000002</v>
      </c>
      <c r="K168" s="21">
        <v>1434.5</v>
      </c>
      <c r="L168" s="21">
        <v>1761.14</v>
      </c>
      <c r="M168" s="21">
        <v>1667.66</v>
      </c>
      <c r="N168" s="21">
        <v>1938.3200000000002</v>
      </c>
      <c r="O168" s="19">
        <v>1910.3300000000002</v>
      </c>
      <c r="P168" s="1">
        <f t="shared" si="2"/>
        <v>19502.15</v>
      </c>
    </row>
    <row r="169" spans="1:16" ht="15.75">
      <c r="A169" s="7">
        <v>166</v>
      </c>
      <c r="B169" s="35" t="s">
        <v>187</v>
      </c>
      <c r="C169" s="8">
        <v>21197</v>
      </c>
      <c r="D169" s="80">
        <v>588.4200000000001</v>
      </c>
      <c r="E169" s="80">
        <v>512.1</v>
      </c>
      <c r="F169" s="80">
        <v>613.86</v>
      </c>
      <c r="G169" s="80">
        <v>512.1</v>
      </c>
      <c r="H169" s="15">
        <v>512.1</v>
      </c>
      <c r="I169" s="21">
        <v>543.6600000000001</v>
      </c>
      <c r="J169" s="21">
        <v>598.16</v>
      </c>
      <c r="K169" s="21">
        <v>570.17</v>
      </c>
      <c r="L169" s="21">
        <v>542.18</v>
      </c>
      <c r="M169" s="21">
        <v>598.16</v>
      </c>
      <c r="N169" s="21">
        <v>626.15</v>
      </c>
      <c r="O169" s="19">
        <v>598.16</v>
      </c>
      <c r="P169" s="1">
        <f t="shared" si="2"/>
        <v>6815.219999999999</v>
      </c>
    </row>
    <row r="170" spans="1:16" ht="15.75">
      <c r="A170" s="7">
        <v>167</v>
      </c>
      <c r="B170" s="35" t="s">
        <v>188</v>
      </c>
      <c r="C170" s="8">
        <v>21198</v>
      </c>
      <c r="D170" s="80">
        <v>0</v>
      </c>
      <c r="E170" s="80">
        <v>0</v>
      </c>
      <c r="F170" s="80">
        <v>0</v>
      </c>
      <c r="G170" s="80">
        <v>0</v>
      </c>
      <c r="H170" s="15">
        <v>0</v>
      </c>
      <c r="I170" s="15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19">
        <v>0</v>
      </c>
      <c r="P170" s="1">
        <f t="shared" si="2"/>
        <v>0</v>
      </c>
    </row>
    <row r="171" spans="1:16" ht="15.75">
      <c r="A171" s="7">
        <v>168</v>
      </c>
      <c r="B171" s="35" t="s">
        <v>189</v>
      </c>
      <c r="C171" s="8">
        <v>12042</v>
      </c>
      <c r="D171" s="80">
        <v>0</v>
      </c>
      <c r="E171" s="80">
        <v>0</v>
      </c>
      <c r="F171" s="80">
        <v>0</v>
      </c>
      <c r="G171" s="80">
        <v>0</v>
      </c>
      <c r="H171" s="15">
        <v>0</v>
      </c>
      <c r="I171" s="15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19">
        <v>0</v>
      </c>
      <c r="P171" s="1">
        <f t="shared" si="2"/>
        <v>0</v>
      </c>
    </row>
    <row r="172" spans="1:16" ht="15.75">
      <c r="A172" s="7">
        <v>169</v>
      </c>
      <c r="B172" s="35" t="s">
        <v>190</v>
      </c>
      <c r="C172" s="8">
        <v>12050</v>
      </c>
      <c r="D172" s="88">
        <v>0</v>
      </c>
      <c r="E172" s="88">
        <v>0</v>
      </c>
      <c r="F172" s="88">
        <v>0</v>
      </c>
      <c r="G172" s="88">
        <v>0</v>
      </c>
      <c r="H172" s="15">
        <v>76.32</v>
      </c>
      <c r="I172" s="15">
        <v>76.32</v>
      </c>
      <c r="J172" s="21">
        <v>83.97</v>
      </c>
      <c r="K172" s="21">
        <v>83.97</v>
      </c>
      <c r="L172" s="21">
        <v>83.97</v>
      </c>
      <c r="M172" s="21">
        <v>83.97</v>
      </c>
      <c r="N172" s="21">
        <v>83.97</v>
      </c>
      <c r="O172" s="19">
        <v>167.94</v>
      </c>
      <c r="P172" s="1">
        <f t="shared" si="2"/>
        <v>740.4300000000001</v>
      </c>
    </row>
    <row r="173" spans="1:16" ht="15.75">
      <c r="A173" s="7">
        <v>170</v>
      </c>
      <c r="B173" s="35" t="s">
        <v>191</v>
      </c>
      <c r="C173" s="8">
        <v>12038</v>
      </c>
      <c r="D173" s="80">
        <v>686.88</v>
      </c>
      <c r="E173" s="80">
        <v>686.88</v>
      </c>
      <c r="F173" s="80">
        <v>686.88</v>
      </c>
      <c r="G173" s="80">
        <v>686.88</v>
      </c>
      <c r="H173" s="89">
        <v>686.88</v>
      </c>
      <c r="I173" s="15">
        <v>686.88</v>
      </c>
      <c r="J173" s="21">
        <v>755.74</v>
      </c>
      <c r="K173" s="21">
        <v>755.74</v>
      </c>
      <c r="L173" s="21">
        <v>797.73</v>
      </c>
      <c r="M173" s="21">
        <v>797.73</v>
      </c>
      <c r="N173" s="21">
        <v>797.73</v>
      </c>
      <c r="O173" s="19">
        <v>797.73</v>
      </c>
      <c r="P173" s="1">
        <f t="shared" si="2"/>
        <v>8823.679999999998</v>
      </c>
    </row>
    <row r="174" spans="1:16" ht="15.75">
      <c r="A174" s="7">
        <v>171</v>
      </c>
      <c r="B174" s="35" t="s">
        <v>192</v>
      </c>
      <c r="C174" s="8">
        <v>12052</v>
      </c>
      <c r="D174" s="80">
        <v>152.64</v>
      </c>
      <c r="E174" s="80">
        <v>152.64</v>
      </c>
      <c r="F174" s="80">
        <v>152.64</v>
      </c>
      <c r="G174" s="80">
        <v>152.64</v>
      </c>
      <c r="H174" s="15">
        <v>152.64</v>
      </c>
      <c r="I174" s="15">
        <v>152.64</v>
      </c>
      <c r="J174" s="21">
        <v>167.95</v>
      </c>
      <c r="K174" s="21">
        <v>167.95</v>
      </c>
      <c r="L174" s="21">
        <v>167.95</v>
      </c>
      <c r="M174" s="21">
        <v>167.95</v>
      </c>
      <c r="N174" s="21">
        <v>167.95</v>
      </c>
      <c r="O174" s="19">
        <v>167.95</v>
      </c>
      <c r="P174" s="1">
        <f t="shared" si="2"/>
        <v>1923.5400000000002</v>
      </c>
    </row>
    <row r="175" spans="1:16" ht="15.75">
      <c r="A175" s="7">
        <v>172</v>
      </c>
      <c r="B175" s="35" t="s">
        <v>193</v>
      </c>
      <c r="C175" s="8">
        <v>21352</v>
      </c>
      <c r="D175" s="80">
        <v>40158.19</v>
      </c>
      <c r="E175" s="80">
        <v>38163.530000000006</v>
      </c>
      <c r="F175" s="80">
        <v>38914.74</v>
      </c>
      <c r="G175" s="80">
        <v>35496.88</v>
      </c>
      <c r="H175" s="15">
        <v>39155.159999999996</v>
      </c>
      <c r="I175" s="15">
        <v>41849.19</v>
      </c>
      <c r="J175" s="21">
        <v>42619.67</v>
      </c>
      <c r="K175" s="21">
        <v>45045.7</v>
      </c>
      <c r="L175" s="21">
        <v>44641.59</v>
      </c>
      <c r="M175" s="21">
        <v>41272.36</v>
      </c>
      <c r="N175" s="21">
        <v>47000.689999999995</v>
      </c>
      <c r="O175" s="19">
        <v>43989.509999999995</v>
      </c>
      <c r="P175" s="1">
        <f t="shared" si="2"/>
        <v>498307.21</v>
      </c>
    </row>
    <row r="176" spans="1:16" ht="15.75">
      <c r="A176" s="7">
        <v>173</v>
      </c>
      <c r="B176" s="35" t="s">
        <v>194</v>
      </c>
      <c r="C176" s="8">
        <v>21103</v>
      </c>
      <c r="D176" s="80">
        <v>7258.01</v>
      </c>
      <c r="E176" s="80">
        <v>6347.77</v>
      </c>
      <c r="F176" s="80">
        <v>4039.3500000000004</v>
      </c>
      <c r="G176" s="80">
        <v>6432.490000000001</v>
      </c>
      <c r="H176" s="15">
        <v>6663.99</v>
      </c>
      <c r="I176" s="15">
        <v>19182.06</v>
      </c>
      <c r="J176" s="21">
        <v>7290.2699999999995</v>
      </c>
      <c r="K176" s="21">
        <v>7890.249999999999</v>
      </c>
      <c r="L176" s="21">
        <v>8581.880000000001</v>
      </c>
      <c r="M176" s="21">
        <v>6722.23</v>
      </c>
      <c r="N176" s="21">
        <v>5211.599999999999</v>
      </c>
      <c r="O176" s="19">
        <v>7468.44</v>
      </c>
      <c r="P176" s="1">
        <f t="shared" si="2"/>
        <v>93088.34</v>
      </c>
    </row>
    <row r="177" spans="1:16" ht="15.75">
      <c r="A177" s="7">
        <v>174</v>
      </c>
      <c r="B177" s="35" t="s">
        <v>195</v>
      </c>
      <c r="C177" s="8">
        <v>21104</v>
      </c>
      <c r="D177" s="80">
        <v>3007.2099999999996</v>
      </c>
      <c r="E177" s="80">
        <v>3406.9300000000003</v>
      </c>
      <c r="F177" s="80">
        <v>3597.4199999999996</v>
      </c>
      <c r="G177" s="80">
        <v>2670.27</v>
      </c>
      <c r="H177" s="15">
        <v>3490.31</v>
      </c>
      <c r="I177" s="15">
        <v>3804.79</v>
      </c>
      <c r="J177" s="21">
        <v>3982.94</v>
      </c>
      <c r="K177" s="21">
        <v>4278.6</v>
      </c>
      <c r="L177" s="21">
        <v>4965.48</v>
      </c>
      <c r="M177" s="21">
        <v>4567.18</v>
      </c>
      <c r="N177" s="21">
        <v>4222.34</v>
      </c>
      <c r="O177" s="19">
        <v>4292.04</v>
      </c>
      <c r="P177" s="1">
        <f t="shared" si="2"/>
        <v>46285.51</v>
      </c>
    </row>
    <row r="178" spans="1:16" ht="15.75">
      <c r="A178" s="7">
        <v>175</v>
      </c>
      <c r="B178" s="35" t="s">
        <v>196</v>
      </c>
      <c r="C178" s="8">
        <v>21105</v>
      </c>
      <c r="D178" s="80">
        <v>3803.5</v>
      </c>
      <c r="E178" s="80">
        <v>3917.25</v>
      </c>
      <c r="F178" s="80">
        <v>3933.2400000000002</v>
      </c>
      <c r="G178" s="80">
        <v>4113.36</v>
      </c>
      <c r="H178" s="15">
        <v>4203.150000000001</v>
      </c>
      <c r="I178" s="15">
        <v>4555.5599999999995</v>
      </c>
      <c r="J178" s="21">
        <v>4258.2</v>
      </c>
      <c r="K178" s="21">
        <v>4457.67</v>
      </c>
      <c r="L178" s="21">
        <v>4581.46</v>
      </c>
      <c r="M178" s="21">
        <v>3667.3199999999997</v>
      </c>
      <c r="N178" s="21">
        <v>3849.25</v>
      </c>
      <c r="O178" s="19">
        <v>3644.08</v>
      </c>
      <c r="P178" s="1">
        <f t="shared" si="2"/>
        <v>48984.04</v>
      </c>
    </row>
    <row r="179" spans="1:16" ht="15.75">
      <c r="A179" s="7">
        <v>176</v>
      </c>
      <c r="B179" s="35" t="s">
        <v>197</v>
      </c>
      <c r="C179" s="8">
        <v>21106</v>
      </c>
      <c r="D179" s="80">
        <v>9226.039999999999</v>
      </c>
      <c r="E179" s="80">
        <v>9129.64</v>
      </c>
      <c r="F179" s="80">
        <v>9074.859999999999</v>
      </c>
      <c r="G179" s="80">
        <v>8459.449999999999</v>
      </c>
      <c r="H179" s="15">
        <v>10142.32</v>
      </c>
      <c r="I179" s="15">
        <v>9795.49</v>
      </c>
      <c r="J179" s="21">
        <v>10345.46</v>
      </c>
      <c r="K179" s="21">
        <v>10706.84</v>
      </c>
      <c r="L179" s="21">
        <v>10304.9</v>
      </c>
      <c r="M179" s="21">
        <v>11163.080000000002</v>
      </c>
      <c r="N179" s="21">
        <v>9881.12</v>
      </c>
      <c r="O179" s="19">
        <v>9351.58</v>
      </c>
      <c r="P179" s="1">
        <f t="shared" si="2"/>
        <v>117580.77999999998</v>
      </c>
    </row>
    <row r="180" spans="1:16" ht="15.75">
      <c r="A180" s="7">
        <v>177</v>
      </c>
      <c r="B180" s="35" t="s">
        <v>198</v>
      </c>
      <c r="C180" s="8">
        <v>21107</v>
      </c>
      <c r="D180" s="80">
        <v>6569.78</v>
      </c>
      <c r="E180" s="80">
        <v>5726.679999999999</v>
      </c>
      <c r="F180" s="80">
        <v>6472.379999999999</v>
      </c>
      <c r="G180" s="80">
        <v>6167.099999999999</v>
      </c>
      <c r="H180" s="15">
        <v>6882.950000000001</v>
      </c>
      <c r="I180" s="15">
        <v>12662.6</v>
      </c>
      <c r="J180" s="21">
        <v>7774.39</v>
      </c>
      <c r="K180" s="21">
        <v>8049.749999999999</v>
      </c>
      <c r="L180" s="21">
        <v>6799.45</v>
      </c>
      <c r="M180" s="21">
        <v>8534.8</v>
      </c>
      <c r="N180" s="21">
        <v>8202.86</v>
      </c>
      <c r="O180" s="19">
        <v>7556.849999999999</v>
      </c>
      <c r="P180" s="1">
        <f t="shared" si="2"/>
        <v>91399.59000000001</v>
      </c>
    </row>
    <row r="181" spans="1:16" ht="15.75">
      <c r="A181" s="7">
        <v>178</v>
      </c>
      <c r="B181" s="35" t="s">
        <v>199</v>
      </c>
      <c r="C181" s="8">
        <v>21108</v>
      </c>
      <c r="D181" s="80">
        <v>6081.99</v>
      </c>
      <c r="E181" s="80">
        <v>5938.25</v>
      </c>
      <c r="F181" s="80">
        <v>6634.7699999999995</v>
      </c>
      <c r="G181" s="80">
        <v>6169.76</v>
      </c>
      <c r="H181" s="15">
        <v>6778.52</v>
      </c>
      <c r="I181" s="15">
        <v>6532.7699999999995</v>
      </c>
      <c r="J181" s="21">
        <v>6672.84</v>
      </c>
      <c r="K181" s="21">
        <v>6996.83</v>
      </c>
      <c r="L181" s="21">
        <v>7134.2300000000005</v>
      </c>
      <c r="M181" s="21">
        <v>6221.76</v>
      </c>
      <c r="N181" s="21">
        <v>6544.76</v>
      </c>
      <c r="O181" s="19">
        <v>7651.429999999999</v>
      </c>
      <c r="P181" s="1">
        <f t="shared" si="2"/>
        <v>79357.90999999999</v>
      </c>
    </row>
    <row r="182" spans="1:16" ht="15.75">
      <c r="A182" s="7">
        <v>179</v>
      </c>
      <c r="B182" s="35" t="s">
        <v>200</v>
      </c>
      <c r="C182" s="8">
        <v>21109</v>
      </c>
      <c r="D182" s="80">
        <v>5025.97</v>
      </c>
      <c r="E182" s="80">
        <v>5399.93</v>
      </c>
      <c r="F182" s="80">
        <v>5552.09</v>
      </c>
      <c r="G182" s="80">
        <v>4618.160000000001</v>
      </c>
      <c r="H182" s="15">
        <v>6111.250000000001</v>
      </c>
      <c r="I182" s="15">
        <v>6000.31</v>
      </c>
      <c r="J182" s="21">
        <v>7238.170000000001</v>
      </c>
      <c r="K182" s="21">
        <v>6911.150000000001</v>
      </c>
      <c r="L182" s="20">
        <v>6475.63</v>
      </c>
      <c r="M182" s="21">
        <v>4410.88</v>
      </c>
      <c r="N182" s="21">
        <v>6419.660000000001</v>
      </c>
      <c r="O182" s="19">
        <v>7260.46</v>
      </c>
      <c r="P182" s="1">
        <f t="shared" si="2"/>
        <v>71423.66</v>
      </c>
    </row>
    <row r="183" spans="1:16" ht="15.75">
      <c r="A183" s="7">
        <v>180</v>
      </c>
      <c r="B183" s="35" t="s">
        <v>201</v>
      </c>
      <c r="C183" s="8">
        <v>21110</v>
      </c>
      <c r="D183" s="80">
        <v>6938.81</v>
      </c>
      <c r="E183" s="80">
        <v>5933.13</v>
      </c>
      <c r="F183" s="80">
        <v>7657.74</v>
      </c>
      <c r="G183" s="80">
        <v>3445.68</v>
      </c>
      <c r="H183" s="15">
        <v>7921.3</v>
      </c>
      <c r="I183" s="15">
        <v>5948.67</v>
      </c>
      <c r="J183" s="21">
        <v>6595.49</v>
      </c>
      <c r="K183" s="21">
        <v>8387.09</v>
      </c>
      <c r="L183" s="21">
        <v>7819.169999999999</v>
      </c>
      <c r="M183" s="21">
        <v>6739.32</v>
      </c>
      <c r="N183" s="21">
        <v>7646.469999999999</v>
      </c>
      <c r="O183" s="19">
        <v>6963.51</v>
      </c>
      <c r="P183" s="1">
        <f t="shared" si="2"/>
        <v>81996.37999999999</v>
      </c>
    </row>
    <row r="184" spans="1:16" ht="15.75">
      <c r="A184" s="7">
        <v>181</v>
      </c>
      <c r="B184" s="35" t="s">
        <v>202</v>
      </c>
      <c r="C184" s="8">
        <v>21100</v>
      </c>
      <c r="D184" s="80">
        <v>6390.01</v>
      </c>
      <c r="E184" s="80">
        <v>5488.18</v>
      </c>
      <c r="F184" s="80">
        <v>6379.329999999999</v>
      </c>
      <c r="G184" s="80">
        <v>5994.66</v>
      </c>
      <c r="H184" s="15">
        <v>6362.29</v>
      </c>
      <c r="I184" s="15">
        <v>5528.08</v>
      </c>
      <c r="J184" s="21">
        <v>5927.14</v>
      </c>
      <c r="K184" s="21">
        <v>7339.129999999999</v>
      </c>
      <c r="L184" s="21">
        <v>7951.5199999999995</v>
      </c>
      <c r="M184" s="21">
        <v>6320.299999999999</v>
      </c>
      <c r="N184" s="21">
        <v>7046.91</v>
      </c>
      <c r="O184" s="19">
        <v>6003.73</v>
      </c>
      <c r="P184" s="1">
        <f t="shared" si="2"/>
        <v>76731.28</v>
      </c>
    </row>
    <row r="185" spans="1:16" ht="15.75">
      <c r="A185" s="7">
        <v>182</v>
      </c>
      <c r="B185" s="35" t="s">
        <v>203</v>
      </c>
      <c r="C185" s="8">
        <v>21101</v>
      </c>
      <c r="D185" s="80">
        <v>32592.48</v>
      </c>
      <c r="E185" s="80">
        <v>31922.85</v>
      </c>
      <c r="F185" s="80">
        <v>33169.61</v>
      </c>
      <c r="G185" s="80">
        <v>31713.08</v>
      </c>
      <c r="H185" s="15">
        <v>35726.57</v>
      </c>
      <c r="I185" s="15">
        <v>31529.71</v>
      </c>
      <c r="J185" s="21">
        <v>33598.61</v>
      </c>
      <c r="K185" s="21">
        <v>37464.21</v>
      </c>
      <c r="L185" s="21">
        <v>36922.07</v>
      </c>
      <c r="M185" s="21">
        <v>38203.380000000005</v>
      </c>
      <c r="N185" s="21">
        <v>35686.78</v>
      </c>
      <c r="O185" s="19">
        <v>39067.76</v>
      </c>
      <c r="P185" s="1">
        <f t="shared" si="2"/>
        <v>417597.11</v>
      </c>
    </row>
    <row r="186" spans="1:16" ht="15.75">
      <c r="A186" s="7">
        <v>183</v>
      </c>
      <c r="B186" s="35" t="s">
        <v>204</v>
      </c>
      <c r="C186" s="8">
        <v>21102</v>
      </c>
      <c r="D186" s="80">
        <v>4292.7</v>
      </c>
      <c r="E186" s="80">
        <v>3815.1900000000005</v>
      </c>
      <c r="F186" s="80">
        <v>4604.34</v>
      </c>
      <c r="G186" s="80">
        <v>4578.9</v>
      </c>
      <c r="H186" s="15">
        <v>4765.38</v>
      </c>
      <c r="I186" s="15">
        <v>1951.25</v>
      </c>
      <c r="J186" s="21">
        <v>1213.49</v>
      </c>
      <c r="K186" s="21">
        <v>4039.0199999999995</v>
      </c>
      <c r="L186" s="21">
        <v>3824.0499999999997</v>
      </c>
      <c r="M186" s="21">
        <v>3889.5499999999997</v>
      </c>
      <c r="N186" s="21">
        <v>4198.56</v>
      </c>
      <c r="O186" s="19">
        <v>4270.77</v>
      </c>
      <c r="P186" s="1">
        <f t="shared" si="2"/>
        <v>45443.2</v>
      </c>
    </row>
    <row r="187" spans="1:16" ht="15.75">
      <c r="A187" s="7">
        <v>184</v>
      </c>
      <c r="B187" s="54" t="s">
        <v>205</v>
      </c>
      <c r="C187" s="8">
        <v>21204</v>
      </c>
      <c r="D187" s="80">
        <v>0</v>
      </c>
      <c r="E187" s="80">
        <v>0</v>
      </c>
      <c r="F187" s="80">
        <v>0</v>
      </c>
      <c r="G187" s="80">
        <v>0</v>
      </c>
      <c r="H187" s="15">
        <v>0</v>
      </c>
      <c r="I187" s="15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19">
        <v>0</v>
      </c>
      <c r="P187" s="1">
        <f t="shared" si="2"/>
        <v>0</v>
      </c>
    </row>
    <row r="188" spans="1:16" ht="15.75">
      <c r="A188" s="7">
        <v>185</v>
      </c>
      <c r="B188" s="35" t="s">
        <v>206</v>
      </c>
      <c r="C188" s="8">
        <v>21207</v>
      </c>
      <c r="D188" s="80">
        <v>0</v>
      </c>
      <c r="E188" s="80">
        <v>0</v>
      </c>
      <c r="F188" s="80">
        <v>0</v>
      </c>
      <c r="G188" s="80">
        <v>0</v>
      </c>
      <c r="H188" s="15">
        <v>0</v>
      </c>
      <c r="I188" s="15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19">
        <v>0</v>
      </c>
      <c r="P188" s="1">
        <f t="shared" si="2"/>
        <v>0</v>
      </c>
    </row>
    <row r="189" spans="1:16" ht="15.75">
      <c r="A189" s="7">
        <v>186</v>
      </c>
      <c r="B189" s="35" t="s">
        <v>207</v>
      </c>
      <c r="C189" s="8">
        <v>21530</v>
      </c>
      <c r="D189" s="80">
        <v>4330.13</v>
      </c>
      <c r="E189" s="80">
        <v>3913</v>
      </c>
      <c r="F189" s="80">
        <v>5138.1</v>
      </c>
      <c r="G189" s="80">
        <v>3618.3</v>
      </c>
      <c r="H189" s="15">
        <v>3851.8599999999997</v>
      </c>
      <c r="I189" s="15">
        <v>6409.83</v>
      </c>
      <c r="J189" s="21">
        <v>4669.61</v>
      </c>
      <c r="K189" s="21">
        <v>5741.329999999999</v>
      </c>
      <c r="L189" s="21">
        <v>4737.62</v>
      </c>
      <c r="M189" s="21">
        <v>6012.82</v>
      </c>
      <c r="N189" s="21">
        <v>4000.72</v>
      </c>
      <c r="O189" s="19">
        <v>5072.07</v>
      </c>
      <c r="P189" s="1">
        <f t="shared" si="2"/>
        <v>57495.39000000001</v>
      </c>
    </row>
    <row r="190" spans="1:16" ht="15.75">
      <c r="A190" s="7">
        <v>187</v>
      </c>
      <c r="B190" s="35" t="s">
        <v>208</v>
      </c>
      <c r="C190" s="8">
        <v>21531</v>
      </c>
      <c r="D190" s="87">
        <v>4556.79</v>
      </c>
      <c r="E190" s="80">
        <v>3684.99</v>
      </c>
      <c r="F190" s="80">
        <v>4464.94</v>
      </c>
      <c r="G190" s="80">
        <v>4805.83</v>
      </c>
      <c r="H190" s="15">
        <v>4830.54</v>
      </c>
      <c r="I190" s="15">
        <v>4988.06</v>
      </c>
      <c r="J190" s="21">
        <v>5999.39</v>
      </c>
      <c r="K190" s="20">
        <v>5118.26</v>
      </c>
      <c r="L190" s="21">
        <v>5440.72</v>
      </c>
      <c r="M190" s="20">
        <v>5378.830000000001</v>
      </c>
      <c r="N190" s="21">
        <v>5629.070000000001</v>
      </c>
      <c r="O190" s="19">
        <v>5084.1</v>
      </c>
      <c r="P190" s="1">
        <f t="shared" si="2"/>
        <v>59981.520000000004</v>
      </c>
    </row>
    <row r="191" spans="1:16" ht="15.75">
      <c r="A191" s="7">
        <v>188</v>
      </c>
      <c r="B191" s="35" t="s">
        <v>209</v>
      </c>
      <c r="C191" s="8">
        <v>21532</v>
      </c>
      <c r="D191" s="80">
        <v>4114.87</v>
      </c>
      <c r="E191" s="80">
        <v>3707.38</v>
      </c>
      <c r="F191" s="80">
        <v>5232.71</v>
      </c>
      <c r="G191" s="80">
        <v>3460.0499999999997</v>
      </c>
      <c r="H191" s="15">
        <v>3682.63</v>
      </c>
      <c r="I191" s="15">
        <v>4883.76</v>
      </c>
      <c r="J191" s="21">
        <v>5147.07</v>
      </c>
      <c r="K191" s="21">
        <v>5018.5</v>
      </c>
      <c r="L191" s="21">
        <v>5559.37</v>
      </c>
      <c r="M191" s="21">
        <v>4197.65</v>
      </c>
      <c r="N191" s="21">
        <v>4090.18</v>
      </c>
      <c r="O191" s="19">
        <v>4607.15</v>
      </c>
      <c r="P191" s="1">
        <f t="shared" si="2"/>
        <v>53701.32000000001</v>
      </c>
    </row>
    <row r="192" spans="1:16" ht="15.75">
      <c r="A192" s="7">
        <v>189</v>
      </c>
      <c r="B192" s="35" t="s">
        <v>210</v>
      </c>
      <c r="C192" s="8">
        <v>21533</v>
      </c>
      <c r="D192" s="80">
        <v>2414.4999999999995</v>
      </c>
      <c r="E192" s="80">
        <v>1986.38</v>
      </c>
      <c r="F192" s="80">
        <v>1909.01</v>
      </c>
      <c r="G192" s="80">
        <v>1949.72</v>
      </c>
      <c r="H192" s="15">
        <v>2372.02</v>
      </c>
      <c r="I192" s="15">
        <v>1530.4900000000002</v>
      </c>
      <c r="J192" s="21">
        <v>2167.86</v>
      </c>
      <c r="K192" s="21">
        <v>2209.84</v>
      </c>
      <c r="L192" s="21">
        <v>505.18000000000006</v>
      </c>
      <c r="M192" s="21">
        <v>2280.39</v>
      </c>
      <c r="N192" s="21">
        <v>1442.91</v>
      </c>
      <c r="O192" s="19">
        <v>2267.7900000000004</v>
      </c>
      <c r="P192" s="1">
        <f t="shared" si="2"/>
        <v>23036.09</v>
      </c>
    </row>
    <row r="193" spans="1:16" ht="15.75">
      <c r="A193" s="7">
        <v>190</v>
      </c>
      <c r="B193" s="35" t="s">
        <v>211</v>
      </c>
      <c r="C193" s="8">
        <v>21534</v>
      </c>
      <c r="D193" s="80">
        <v>4101.45</v>
      </c>
      <c r="E193" s="80">
        <v>2876.7700000000004</v>
      </c>
      <c r="F193" s="80">
        <v>2944.69</v>
      </c>
      <c r="G193" s="80">
        <v>3155.84</v>
      </c>
      <c r="H193" s="15">
        <v>3317.9</v>
      </c>
      <c r="I193" s="15">
        <v>2054.29</v>
      </c>
      <c r="J193" s="21">
        <v>3109.8499999999995</v>
      </c>
      <c r="K193" s="21">
        <v>3241.83</v>
      </c>
      <c r="L193" s="21">
        <v>5087.26</v>
      </c>
      <c r="M193" s="21">
        <v>-733.1399999999999</v>
      </c>
      <c r="N193" s="21">
        <v>2876.85</v>
      </c>
      <c r="O193" s="19">
        <v>3305.6499999999996</v>
      </c>
      <c r="P193" s="1">
        <f t="shared" si="2"/>
        <v>35339.240000000005</v>
      </c>
    </row>
    <row r="194" spans="1:16" ht="15.75">
      <c r="A194" s="7">
        <v>191</v>
      </c>
      <c r="B194" s="35" t="s">
        <v>212</v>
      </c>
      <c r="C194" s="8">
        <v>21535</v>
      </c>
      <c r="D194" s="80">
        <v>3139.03</v>
      </c>
      <c r="E194" s="80">
        <v>5331.04</v>
      </c>
      <c r="F194" s="80">
        <v>2610.8900000000003</v>
      </c>
      <c r="G194" s="80">
        <v>3022.77</v>
      </c>
      <c r="H194" s="15">
        <v>2499.71</v>
      </c>
      <c r="I194" s="15">
        <v>2535.12</v>
      </c>
      <c r="J194" s="21">
        <v>1716.95</v>
      </c>
      <c r="K194" s="21">
        <v>2849.14</v>
      </c>
      <c r="L194" s="21">
        <v>2722.6099999999997</v>
      </c>
      <c r="M194" s="21">
        <v>3175.7699999999995</v>
      </c>
      <c r="N194" s="21">
        <v>1899.7099999999998</v>
      </c>
      <c r="O194" s="19">
        <v>2816.3799999999997</v>
      </c>
      <c r="P194" s="1">
        <f t="shared" si="2"/>
        <v>34319.119999999995</v>
      </c>
    </row>
    <row r="195" spans="1:16" ht="15.75">
      <c r="A195" s="7">
        <v>192</v>
      </c>
      <c r="B195" s="35" t="s">
        <v>213</v>
      </c>
      <c r="C195" s="8">
        <v>21536</v>
      </c>
      <c r="D195" s="80">
        <v>2598.44</v>
      </c>
      <c r="E195" s="80">
        <v>2692.83</v>
      </c>
      <c r="F195" s="80">
        <v>2767.87</v>
      </c>
      <c r="G195" s="80">
        <v>2971.39</v>
      </c>
      <c r="H195" s="15">
        <v>3028.12</v>
      </c>
      <c r="I195" s="15">
        <v>2827.1699999999996</v>
      </c>
      <c r="J195" s="21">
        <v>2587.2499999999995</v>
      </c>
      <c r="K195" s="21">
        <v>2840.1699999999996</v>
      </c>
      <c r="L195" s="21">
        <v>3178.0099999999998</v>
      </c>
      <c r="M195" s="21">
        <v>3230.9199999999996</v>
      </c>
      <c r="N195" s="21">
        <v>1680.26</v>
      </c>
      <c r="O195" s="19">
        <v>2955.77</v>
      </c>
      <c r="P195" s="1">
        <f t="shared" si="2"/>
        <v>33358.19999999999</v>
      </c>
    </row>
    <row r="196" spans="1:16" ht="15.75">
      <c r="A196" s="7">
        <v>193</v>
      </c>
      <c r="B196" s="35" t="s">
        <v>214</v>
      </c>
      <c r="C196" s="8">
        <v>21537</v>
      </c>
      <c r="D196" s="80">
        <v>3256.56</v>
      </c>
      <c r="E196" s="80">
        <v>2525.94</v>
      </c>
      <c r="F196" s="80">
        <v>3184.06</v>
      </c>
      <c r="G196" s="80">
        <v>2465.65</v>
      </c>
      <c r="H196" s="15">
        <v>3163.71</v>
      </c>
      <c r="I196" s="15">
        <v>2941.6299999999997</v>
      </c>
      <c r="J196" s="21">
        <v>2428.73</v>
      </c>
      <c r="K196" s="21">
        <v>2881.9900000000002</v>
      </c>
      <c r="L196" s="21">
        <v>3023.79</v>
      </c>
      <c r="M196" s="21">
        <v>2875.72</v>
      </c>
      <c r="N196" s="21">
        <v>3136.8700000000003</v>
      </c>
      <c r="O196" s="19">
        <v>2639.2000000000003</v>
      </c>
      <c r="P196" s="1">
        <f t="shared" si="2"/>
        <v>34523.85</v>
      </c>
    </row>
    <row r="197" spans="1:16" ht="15.75">
      <c r="A197" s="7">
        <v>194</v>
      </c>
      <c r="B197" s="35" t="s">
        <v>215</v>
      </c>
      <c r="C197" s="8">
        <v>21538</v>
      </c>
      <c r="D197" s="80">
        <v>3790.52</v>
      </c>
      <c r="E197" s="80">
        <v>3543.52</v>
      </c>
      <c r="F197" s="80">
        <v>3825.6099999999997</v>
      </c>
      <c r="G197" s="80">
        <v>4779.37</v>
      </c>
      <c r="H197" s="15">
        <v>4709.65</v>
      </c>
      <c r="I197" s="21">
        <v>4064.05</v>
      </c>
      <c r="J197" s="21">
        <v>3050.3700000000003</v>
      </c>
      <c r="K197" s="21">
        <v>4497.37</v>
      </c>
      <c r="L197" s="21">
        <v>4048.19</v>
      </c>
      <c r="M197" s="21">
        <v>3474.66</v>
      </c>
      <c r="N197" s="21">
        <v>4077.57</v>
      </c>
      <c r="O197" s="19">
        <v>4068.34</v>
      </c>
      <c r="P197" s="1">
        <f aca="true" t="shared" si="3" ref="P197:P260">D197+E197+F197+G197+H197+I197+J197+K197+L197+M197+N197+O197</f>
        <v>47929.22</v>
      </c>
    </row>
    <row r="198" spans="1:16" ht="15.75">
      <c r="A198" s="7">
        <v>195</v>
      </c>
      <c r="B198" s="35" t="s">
        <v>216</v>
      </c>
      <c r="C198" s="8">
        <v>21539</v>
      </c>
      <c r="D198" s="80">
        <v>1891.2300000000002</v>
      </c>
      <c r="E198" s="80">
        <v>5013.96</v>
      </c>
      <c r="F198" s="80">
        <v>3615.7999999999997</v>
      </c>
      <c r="G198" s="80">
        <v>3198.6</v>
      </c>
      <c r="H198" s="15">
        <v>4594.73</v>
      </c>
      <c r="I198" s="15">
        <v>4397.3099999999995</v>
      </c>
      <c r="J198" s="21">
        <v>3903.78</v>
      </c>
      <c r="K198" s="21">
        <v>4953.4</v>
      </c>
      <c r="L198" s="21">
        <v>3828.27</v>
      </c>
      <c r="M198" s="21">
        <v>4827.17</v>
      </c>
      <c r="N198" s="21">
        <v>3986.05</v>
      </c>
      <c r="O198" s="19">
        <v>3667.53</v>
      </c>
      <c r="P198" s="1">
        <f t="shared" si="3"/>
        <v>47877.829999999994</v>
      </c>
    </row>
    <row r="199" spans="1:16" ht="15.75">
      <c r="A199" s="7">
        <v>196</v>
      </c>
      <c r="B199" s="35" t="s">
        <v>217</v>
      </c>
      <c r="C199" s="8">
        <v>21540</v>
      </c>
      <c r="D199" s="80">
        <v>7138.91</v>
      </c>
      <c r="E199" s="80">
        <v>7710.09</v>
      </c>
      <c r="F199" s="80">
        <v>8694.810000000001</v>
      </c>
      <c r="G199" s="80">
        <v>6580.49</v>
      </c>
      <c r="H199" s="15">
        <v>8374.28</v>
      </c>
      <c r="I199" s="21">
        <v>17357.68</v>
      </c>
      <c r="J199" s="21">
        <v>770.2699999999995</v>
      </c>
      <c r="K199" s="21">
        <v>10749.76</v>
      </c>
      <c r="L199" s="21">
        <v>10224.04</v>
      </c>
      <c r="M199" s="21">
        <v>9070.78</v>
      </c>
      <c r="N199" s="21">
        <v>7625.17</v>
      </c>
      <c r="O199" s="19">
        <v>9106.64</v>
      </c>
      <c r="P199" s="1">
        <f t="shared" si="3"/>
        <v>103402.91999999998</v>
      </c>
    </row>
    <row r="200" spans="1:16" ht="15.75">
      <c r="A200" s="7">
        <v>197</v>
      </c>
      <c r="B200" s="35" t="s">
        <v>218</v>
      </c>
      <c r="C200" s="8">
        <v>21541</v>
      </c>
      <c r="D200" s="80">
        <v>7978.43</v>
      </c>
      <c r="E200" s="80">
        <v>6861.48</v>
      </c>
      <c r="F200" s="80">
        <v>5563.92</v>
      </c>
      <c r="G200" s="80">
        <v>7976.93</v>
      </c>
      <c r="H200" s="15">
        <v>-948.4199999999998</v>
      </c>
      <c r="I200" s="15">
        <v>6328.4</v>
      </c>
      <c r="J200" s="21">
        <v>8285.880000000001</v>
      </c>
      <c r="K200" s="21">
        <v>13793.85</v>
      </c>
      <c r="L200" s="21">
        <v>8222.69</v>
      </c>
      <c r="M200" s="21">
        <v>8225.23</v>
      </c>
      <c r="N200" s="20">
        <v>6644.74</v>
      </c>
      <c r="O200" s="19">
        <v>7718.3099999999995</v>
      </c>
      <c r="P200" s="1">
        <f t="shared" si="3"/>
        <v>86651.44000000002</v>
      </c>
    </row>
    <row r="201" spans="1:16" ht="15.75">
      <c r="A201" s="7">
        <v>198</v>
      </c>
      <c r="B201" s="35" t="s">
        <v>219</v>
      </c>
      <c r="C201" s="8">
        <v>21542</v>
      </c>
      <c r="D201" s="80">
        <v>6291.51</v>
      </c>
      <c r="E201" s="88">
        <v>-7603.25</v>
      </c>
      <c r="F201" s="80">
        <v>6230.96</v>
      </c>
      <c r="G201" s="80">
        <v>7286.47</v>
      </c>
      <c r="H201" s="15">
        <v>6981.1900000000005</v>
      </c>
      <c r="I201" s="15">
        <v>14619.11</v>
      </c>
      <c r="J201" s="21">
        <v>8183.07</v>
      </c>
      <c r="K201" s="21">
        <v>7235.169999999999</v>
      </c>
      <c r="L201" s="21">
        <v>8441.04</v>
      </c>
      <c r="M201" s="21">
        <v>8906.79</v>
      </c>
      <c r="N201" s="21">
        <v>7880.11</v>
      </c>
      <c r="O201" s="19">
        <v>8056.46</v>
      </c>
      <c r="P201" s="1">
        <f t="shared" si="3"/>
        <v>82508.63</v>
      </c>
    </row>
    <row r="202" spans="1:16" ht="15.75">
      <c r="A202" s="7">
        <v>199</v>
      </c>
      <c r="B202" s="35" t="s">
        <v>220</v>
      </c>
      <c r="C202" s="8">
        <v>21528</v>
      </c>
      <c r="D202" s="80">
        <v>3762.02</v>
      </c>
      <c r="E202" s="80">
        <v>1698.3300000000002</v>
      </c>
      <c r="F202" s="80">
        <v>12326.66</v>
      </c>
      <c r="G202" s="80">
        <v>4005.99</v>
      </c>
      <c r="H202" s="15">
        <v>3254.9900000000002</v>
      </c>
      <c r="I202" s="15">
        <v>4645.6</v>
      </c>
      <c r="J202" s="21">
        <v>5844.5199999999995</v>
      </c>
      <c r="K202" s="21">
        <v>7199.69</v>
      </c>
      <c r="L202" s="21">
        <v>3366.64</v>
      </c>
      <c r="M202" s="21">
        <v>5655.99</v>
      </c>
      <c r="N202" s="21">
        <v>4869.47</v>
      </c>
      <c r="O202" s="19">
        <v>5271.96</v>
      </c>
      <c r="P202" s="1">
        <f t="shared" si="3"/>
        <v>61901.86</v>
      </c>
    </row>
    <row r="203" spans="1:16" ht="15.75">
      <c r="A203" s="7">
        <v>200</v>
      </c>
      <c r="B203" s="35" t="s">
        <v>221</v>
      </c>
      <c r="C203" s="8">
        <v>21529</v>
      </c>
      <c r="D203" s="80">
        <v>6016.49</v>
      </c>
      <c r="E203" s="80">
        <v>4010.8599999999997</v>
      </c>
      <c r="F203" s="80">
        <v>4735.33</v>
      </c>
      <c r="G203" s="80">
        <v>4800.71</v>
      </c>
      <c r="H203" s="15">
        <v>4346.099999999999</v>
      </c>
      <c r="I203" s="15">
        <v>4330.92</v>
      </c>
      <c r="J203" s="21">
        <v>6642.969999999999</v>
      </c>
      <c r="K203" s="21">
        <v>4106.13</v>
      </c>
      <c r="L203" s="21">
        <v>2169.25</v>
      </c>
      <c r="M203" s="21">
        <v>5293.1900000000005</v>
      </c>
      <c r="N203" s="21">
        <v>4108.08</v>
      </c>
      <c r="O203" s="19">
        <v>4547.53</v>
      </c>
      <c r="P203" s="1">
        <f t="shared" si="3"/>
        <v>55107.56</v>
      </c>
    </row>
    <row r="204" spans="1:16" ht="15.75">
      <c r="A204" s="7">
        <v>201</v>
      </c>
      <c r="B204" s="35" t="s">
        <v>222</v>
      </c>
      <c r="C204" s="8">
        <v>21367</v>
      </c>
      <c r="D204" s="80">
        <v>1221.12</v>
      </c>
      <c r="E204" s="80">
        <v>1297.44</v>
      </c>
      <c r="F204" s="80">
        <v>1259.28</v>
      </c>
      <c r="G204" s="80">
        <v>1259.28</v>
      </c>
      <c r="H204" s="15">
        <v>1259.28</v>
      </c>
      <c r="I204" s="15">
        <v>1259.28</v>
      </c>
      <c r="J204" s="21">
        <v>1301.57</v>
      </c>
      <c r="K204" s="21">
        <v>1301.57</v>
      </c>
      <c r="L204" s="21">
        <v>1301.57</v>
      </c>
      <c r="M204" s="21">
        <v>1301.57</v>
      </c>
      <c r="N204" s="21">
        <v>1301.57</v>
      </c>
      <c r="O204" s="19">
        <v>1301.57</v>
      </c>
      <c r="P204" s="1">
        <f t="shared" si="3"/>
        <v>15365.099999999999</v>
      </c>
    </row>
    <row r="205" spans="1:16" ht="15.75">
      <c r="A205" s="7">
        <v>202</v>
      </c>
      <c r="B205" s="35" t="s">
        <v>223</v>
      </c>
      <c r="C205" s="8">
        <v>21371</v>
      </c>
      <c r="D205" s="80">
        <v>610.56</v>
      </c>
      <c r="E205" s="80">
        <v>610.56</v>
      </c>
      <c r="F205" s="80">
        <v>534.24</v>
      </c>
      <c r="G205" s="80">
        <v>534.24</v>
      </c>
      <c r="H205" s="15">
        <v>534.24</v>
      </c>
      <c r="I205" s="15">
        <v>534.24</v>
      </c>
      <c r="J205" s="21">
        <v>1005.13</v>
      </c>
      <c r="K205" s="21">
        <v>1005.13</v>
      </c>
      <c r="L205" s="21">
        <v>1005.13</v>
      </c>
      <c r="M205" s="21">
        <v>1866.37</v>
      </c>
      <c r="N205" s="21">
        <v>601.79</v>
      </c>
      <c r="O205" s="19">
        <v>601.79</v>
      </c>
      <c r="P205" s="1">
        <f t="shared" si="3"/>
        <v>9443.420000000002</v>
      </c>
    </row>
    <row r="206" spans="1:16" ht="15.75">
      <c r="A206" s="7">
        <v>203</v>
      </c>
      <c r="B206" s="54" t="s">
        <v>224</v>
      </c>
      <c r="C206" s="8">
        <v>21373</v>
      </c>
      <c r="D206" s="80">
        <v>305.28</v>
      </c>
      <c r="E206" s="80">
        <v>305.28</v>
      </c>
      <c r="F206" s="80">
        <v>305.28</v>
      </c>
      <c r="G206" s="80">
        <v>305.28</v>
      </c>
      <c r="H206" s="15">
        <v>305.28</v>
      </c>
      <c r="I206" s="15">
        <v>305.28</v>
      </c>
      <c r="J206" s="21">
        <v>335.88</v>
      </c>
      <c r="K206" s="21">
        <v>335.88</v>
      </c>
      <c r="L206" s="21">
        <v>335.88</v>
      </c>
      <c r="M206" s="21">
        <v>335.88</v>
      </c>
      <c r="N206" s="21">
        <v>335.88</v>
      </c>
      <c r="O206" s="19">
        <v>335.88</v>
      </c>
      <c r="P206" s="1">
        <f t="shared" si="3"/>
        <v>3846.9600000000005</v>
      </c>
    </row>
    <row r="207" spans="1:16" ht="15.75">
      <c r="A207" s="7">
        <v>204</v>
      </c>
      <c r="B207" s="54" t="s">
        <v>225</v>
      </c>
      <c r="C207" s="8">
        <v>21374</v>
      </c>
      <c r="D207" s="80">
        <v>228.96</v>
      </c>
      <c r="E207" s="80">
        <v>228.96</v>
      </c>
      <c r="F207" s="80">
        <v>228.96</v>
      </c>
      <c r="G207" s="80">
        <v>228.96</v>
      </c>
      <c r="H207" s="15">
        <v>228.96</v>
      </c>
      <c r="I207" s="15">
        <v>228.96</v>
      </c>
      <c r="J207" s="21">
        <v>-1233.62</v>
      </c>
      <c r="K207" s="21">
        <v>167.95</v>
      </c>
      <c r="L207" s="21">
        <v>167.95</v>
      </c>
      <c r="M207" s="21">
        <v>167.95</v>
      </c>
      <c r="N207" s="21">
        <v>167.95</v>
      </c>
      <c r="O207" s="19">
        <v>167.95</v>
      </c>
      <c r="P207" s="1">
        <f t="shared" si="3"/>
        <v>979.8900000000001</v>
      </c>
    </row>
    <row r="208" spans="1:16" ht="15.75">
      <c r="A208" s="7">
        <v>205</v>
      </c>
      <c r="B208" s="54" t="s">
        <v>226</v>
      </c>
      <c r="C208" s="8">
        <v>21361</v>
      </c>
      <c r="D208" s="80">
        <v>0</v>
      </c>
      <c r="E208" s="80">
        <v>0</v>
      </c>
      <c r="F208" s="80">
        <v>0</v>
      </c>
      <c r="G208" s="80">
        <v>0</v>
      </c>
      <c r="H208" s="15">
        <v>0</v>
      </c>
      <c r="I208" s="15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19">
        <v>0</v>
      </c>
      <c r="P208" s="1">
        <f t="shared" si="3"/>
        <v>0</v>
      </c>
    </row>
    <row r="209" spans="1:16" ht="15.75">
      <c r="A209" s="7">
        <v>206</v>
      </c>
      <c r="B209" s="54" t="s">
        <v>227</v>
      </c>
      <c r="C209" s="8">
        <v>21816</v>
      </c>
      <c r="D209" s="80">
        <v>369.38</v>
      </c>
      <c r="E209" s="80">
        <v>369.38</v>
      </c>
      <c r="F209" s="80">
        <v>369.38</v>
      </c>
      <c r="G209" s="80">
        <v>369.38</v>
      </c>
      <c r="H209" s="15">
        <v>369.38</v>
      </c>
      <c r="I209" s="15">
        <v>369.38</v>
      </c>
      <c r="J209" s="21">
        <v>406.42</v>
      </c>
      <c r="K209" s="21">
        <v>406.42</v>
      </c>
      <c r="L209" s="21">
        <v>406.42</v>
      </c>
      <c r="M209" s="21">
        <v>406.42</v>
      </c>
      <c r="N209" s="21">
        <v>406.42</v>
      </c>
      <c r="O209" s="19">
        <v>406.42</v>
      </c>
      <c r="P209" s="1">
        <f t="shared" si="3"/>
        <v>4654.8</v>
      </c>
    </row>
    <row r="210" spans="1:16" ht="15.75">
      <c r="A210" s="7">
        <v>207</v>
      </c>
      <c r="B210" s="35" t="s">
        <v>228</v>
      </c>
      <c r="C210" s="8">
        <v>12219</v>
      </c>
      <c r="D210" s="80">
        <v>839.52</v>
      </c>
      <c r="E210" s="80">
        <v>839.52</v>
      </c>
      <c r="F210" s="80">
        <v>839.52</v>
      </c>
      <c r="G210" s="80">
        <v>839.52</v>
      </c>
      <c r="H210" s="15">
        <v>877.6800000000001</v>
      </c>
      <c r="I210" s="15">
        <v>877.6800000000001</v>
      </c>
      <c r="J210" s="21">
        <v>965.6700000000001</v>
      </c>
      <c r="K210" s="21">
        <v>965.6700000000001</v>
      </c>
      <c r="L210" s="21">
        <v>965.6700000000001</v>
      </c>
      <c r="M210" s="21">
        <v>965.6700000000001</v>
      </c>
      <c r="N210" s="21">
        <v>1007.6600000000001</v>
      </c>
      <c r="O210" s="19">
        <v>1049.6399999999999</v>
      </c>
      <c r="P210" s="1">
        <f t="shared" si="3"/>
        <v>11033.42</v>
      </c>
    </row>
    <row r="211" spans="1:16" ht="15.75">
      <c r="A211" s="7">
        <v>208</v>
      </c>
      <c r="B211" s="54" t="s">
        <v>229</v>
      </c>
      <c r="C211" s="8">
        <v>12226</v>
      </c>
      <c r="D211" s="80">
        <v>190.8</v>
      </c>
      <c r="E211" s="80">
        <v>190.8</v>
      </c>
      <c r="F211" s="80">
        <v>190.8</v>
      </c>
      <c r="G211" s="80">
        <v>190.8</v>
      </c>
      <c r="H211" s="15">
        <v>190.8</v>
      </c>
      <c r="I211" s="15">
        <v>190.8</v>
      </c>
      <c r="J211" s="21">
        <v>209.93</v>
      </c>
      <c r="K211" s="21">
        <v>209.93</v>
      </c>
      <c r="L211" s="21">
        <v>209.93</v>
      </c>
      <c r="M211" s="21">
        <v>209.93</v>
      </c>
      <c r="N211" s="21">
        <v>209.93</v>
      </c>
      <c r="O211" s="19">
        <v>209.93</v>
      </c>
      <c r="P211" s="1">
        <f t="shared" si="3"/>
        <v>2404.38</v>
      </c>
    </row>
    <row r="212" spans="1:16" ht="15.75">
      <c r="A212" s="7">
        <v>209</v>
      </c>
      <c r="B212" s="34" t="s">
        <v>230</v>
      </c>
      <c r="C212" s="8">
        <v>21652</v>
      </c>
      <c r="D212" s="80">
        <v>190.79999999999998</v>
      </c>
      <c r="E212" s="80">
        <v>190.79999999999998</v>
      </c>
      <c r="F212" s="80">
        <v>190.79999999999998</v>
      </c>
      <c r="G212" s="80">
        <v>190.79999999999998</v>
      </c>
      <c r="H212" s="15">
        <v>228.96</v>
      </c>
      <c r="I212" s="15">
        <v>228.96</v>
      </c>
      <c r="J212" s="21">
        <v>251.92000000000002</v>
      </c>
      <c r="K212" s="21">
        <v>251.92000000000002</v>
      </c>
      <c r="L212" s="21">
        <v>251.92000000000002</v>
      </c>
      <c r="M212" s="21">
        <v>251.92000000000002</v>
      </c>
      <c r="N212" s="21">
        <v>251.92000000000002</v>
      </c>
      <c r="O212" s="19">
        <v>251.92000000000002</v>
      </c>
      <c r="P212" s="1">
        <f t="shared" si="3"/>
        <v>2732.6400000000003</v>
      </c>
    </row>
    <row r="213" spans="1:16" ht="15.75">
      <c r="A213" s="7">
        <v>210</v>
      </c>
      <c r="B213" s="34" t="s">
        <v>231</v>
      </c>
      <c r="C213" s="8">
        <v>21653</v>
      </c>
      <c r="D213" s="80">
        <v>3557.77</v>
      </c>
      <c r="E213" s="80">
        <v>3222.22</v>
      </c>
      <c r="F213" s="80">
        <v>3404.89</v>
      </c>
      <c r="G213" s="80">
        <v>3438.97</v>
      </c>
      <c r="H213" s="15">
        <v>3362.89</v>
      </c>
      <c r="I213" s="15">
        <v>3489.0899999999997</v>
      </c>
      <c r="J213" s="21">
        <v>4046.7799999999997</v>
      </c>
      <c r="K213" s="21">
        <v>4411.23</v>
      </c>
      <c r="L213" s="21">
        <v>3984.38</v>
      </c>
      <c r="M213" s="21">
        <v>3193.37</v>
      </c>
      <c r="N213" s="21">
        <v>383.49</v>
      </c>
      <c r="O213" s="19">
        <v>4037</v>
      </c>
      <c r="P213" s="1">
        <f t="shared" si="3"/>
        <v>40532.079999999994</v>
      </c>
    </row>
    <row r="214" spans="1:16" ht="15.75">
      <c r="A214" s="7">
        <v>211</v>
      </c>
      <c r="B214" s="34" t="s">
        <v>232</v>
      </c>
      <c r="C214" s="8">
        <v>21212</v>
      </c>
      <c r="D214" s="80">
        <v>267.12</v>
      </c>
      <c r="E214" s="80">
        <v>267.12</v>
      </c>
      <c r="F214" s="80">
        <v>305.28</v>
      </c>
      <c r="G214" s="80">
        <v>305.28</v>
      </c>
      <c r="H214" s="15">
        <v>305.28</v>
      </c>
      <c r="I214" s="15">
        <v>305.28</v>
      </c>
      <c r="J214" s="21">
        <v>293.9</v>
      </c>
      <c r="K214" s="21">
        <v>251.91</v>
      </c>
      <c r="L214" s="21">
        <v>-1021.89</v>
      </c>
      <c r="M214" s="21">
        <v>293.9</v>
      </c>
      <c r="N214" s="21">
        <v>293.9</v>
      </c>
      <c r="O214" s="19">
        <v>293.9</v>
      </c>
      <c r="P214" s="1">
        <f t="shared" si="3"/>
        <v>2160.98</v>
      </c>
    </row>
    <row r="215" spans="1:16" ht="15.75">
      <c r="A215" s="7">
        <v>212</v>
      </c>
      <c r="B215" s="54" t="s">
        <v>233</v>
      </c>
      <c r="C215" s="8">
        <v>21214</v>
      </c>
      <c r="D215" s="80">
        <v>38.16</v>
      </c>
      <c r="E215" s="80">
        <v>38.16</v>
      </c>
      <c r="F215" s="80">
        <v>38.16</v>
      </c>
      <c r="G215" s="80">
        <v>38.16</v>
      </c>
      <c r="H215" s="15">
        <v>38.16</v>
      </c>
      <c r="I215" s="15">
        <v>38.16</v>
      </c>
      <c r="J215" s="21">
        <v>41.99</v>
      </c>
      <c r="K215" s="21">
        <v>41.99</v>
      </c>
      <c r="L215" s="21">
        <v>41.99</v>
      </c>
      <c r="M215" s="21">
        <v>41.99</v>
      </c>
      <c r="N215" s="21">
        <v>41.99</v>
      </c>
      <c r="O215" s="19">
        <v>41.99</v>
      </c>
      <c r="P215" s="1">
        <f t="shared" si="3"/>
        <v>480.90000000000003</v>
      </c>
    </row>
    <row r="216" spans="1:16" ht="15.75">
      <c r="A216" s="7">
        <v>213</v>
      </c>
      <c r="B216" s="54" t="s">
        <v>234</v>
      </c>
      <c r="C216" s="8">
        <v>21215</v>
      </c>
      <c r="D216" s="80">
        <v>228.96</v>
      </c>
      <c r="E216" s="80">
        <v>228.96</v>
      </c>
      <c r="F216" s="80">
        <v>228.96</v>
      </c>
      <c r="G216" s="80">
        <v>228.96</v>
      </c>
      <c r="H216" s="15">
        <v>228.96</v>
      </c>
      <c r="I216" s="15">
        <v>228.96</v>
      </c>
      <c r="J216" s="21">
        <v>251.92000000000002</v>
      </c>
      <c r="K216" s="21">
        <v>251.92000000000002</v>
      </c>
      <c r="L216" s="21">
        <v>251.92000000000002</v>
      </c>
      <c r="M216" s="21">
        <v>251.92000000000002</v>
      </c>
      <c r="N216" s="21">
        <v>251.92000000000002</v>
      </c>
      <c r="O216" s="19">
        <v>251.92000000000002</v>
      </c>
      <c r="P216" s="1">
        <f t="shared" si="3"/>
        <v>2885.28</v>
      </c>
    </row>
    <row r="217" spans="1:16" ht="15.75">
      <c r="A217" s="7">
        <v>214</v>
      </c>
      <c r="B217" s="35" t="s">
        <v>235</v>
      </c>
      <c r="C217" s="8">
        <v>21219</v>
      </c>
      <c r="D217" s="88"/>
      <c r="E217" s="88"/>
      <c r="F217" s="88"/>
      <c r="G217" s="88"/>
      <c r="H217" s="15"/>
      <c r="I217" s="21"/>
      <c r="J217" s="21"/>
      <c r="K217" s="21"/>
      <c r="L217" s="21"/>
      <c r="M217" s="21"/>
      <c r="N217" s="21"/>
      <c r="O217" s="19"/>
      <c r="P217" s="1">
        <f t="shared" si="3"/>
        <v>0</v>
      </c>
    </row>
    <row r="218" spans="1:16" ht="15.75">
      <c r="A218" s="7">
        <v>215</v>
      </c>
      <c r="B218" s="35" t="s">
        <v>236</v>
      </c>
      <c r="C218" s="8">
        <v>21223</v>
      </c>
      <c r="D218" s="80">
        <v>0</v>
      </c>
      <c r="E218" s="80">
        <v>0</v>
      </c>
      <c r="F218" s="80">
        <v>0</v>
      </c>
      <c r="G218" s="80">
        <v>0</v>
      </c>
      <c r="H218" s="15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19">
        <v>0</v>
      </c>
      <c r="P218" s="1">
        <f t="shared" si="3"/>
        <v>0</v>
      </c>
    </row>
    <row r="219" spans="1:16" ht="15.75">
      <c r="A219" s="7">
        <v>216</v>
      </c>
      <c r="B219" s="35" t="s">
        <v>237</v>
      </c>
      <c r="C219" s="8">
        <v>21227</v>
      </c>
      <c r="D219" s="80">
        <v>0</v>
      </c>
      <c r="E219" s="80">
        <v>0</v>
      </c>
      <c r="F219" s="80">
        <v>0</v>
      </c>
      <c r="G219" s="80">
        <v>0</v>
      </c>
      <c r="H219" s="15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19">
        <v>0</v>
      </c>
      <c r="P219" s="1">
        <f t="shared" si="3"/>
        <v>0</v>
      </c>
    </row>
    <row r="220" spans="1:16" ht="15.75">
      <c r="A220" s="7">
        <v>217</v>
      </c>
      <c r="B220" s="35" t="s">
        <v>238</v>
      </c>
      <c r="C220" s="8">
        <v>21643</v>
      </c>
      <c r="D220" s="88"/>
      <c r="E220" s="88"/>
      <c r="F220" s="88"/>
      <c r="G220" s="88"/>
      <c r="H220" s="15"/>
      <c r="I220" s="21"/>
      <c r="J220" s="21"/>
      <c r="K220" s="21"/>
      <c r="L220" s="21"/>
      <c r="M220" s="21"/>
      <c r="N220" s="21"/>
      <c r="O220" s="19"/>
      <c r="P220" s="1">
        <f t="shared" si="3"/>
        <v>0</v>
      </c>
    </row>
    <row r="221" spans="1:16" ht="15.75">
      <c r="A221" s="7">
        <v>218</v>
      </c>
      <c r="B221" s="35" t="s">
        <v>239</v>
      </c>
      <c r="C221" s="8">
        <v>21230</v>
      </c>
      <c r="D221" s="80">
        <v>272.47</v>
      </c>
      <c r="E221" s="80">
        <v>348.79</v>
      </c>
      <c r="F221" s="80">
        <v>234.31</v>
      </c>
      <c r="G221" s="80">
        <v>234.31</v>
      </c>
      <c r="H221" s="15">
        <v>234.31</v>
      </c>
      <c r="I221" s="15">
        <v>200.98000000000002</v>
      </c>
      <c r="J221" s="21">
        <v>263.11</v>
      </c>
      <c r="K221" s="21">
        <v>263.11</v>
      </c>
      <c r="L221" s="21">
        <v>263.11</v>
      </c>
      <c r="M221" s="21">
        <v>263.11</v>
      </c>
      <c r="N221" s="21">
        <v>263.11</v>
      </c>
      <c r="O221" s="19">
        <v>263.11</v>
      </c>
      <c r="P221" s="1">
        <f t="shared" si="3"/>
        <v>3103.8300000000004</v>
      </c>
    </row>
    <row r="222" spans="1:16" ht="15.75">
      <c r="A222" s="7">
        <v>219</v>
      </c>
      <c r="B222" s="35" t="s">
        <v>240</v>
      </c>
      <c r="C222" s="8">
        <v>21662</v>
      </c>
      <c r="D222" s="80">
        <v>0</v>
      </c>
      <c r="E222" s="80">
        <v>0</v>
      </c>
      <c r="F222" s="80">
        <v>0</v>
      </c>
      <c r="G222" s="80">
        <v>0</v>
      </c>
      <c r="H222" s="15">
        <v>0</v>
      </c>
      <c r="I222" s="15">
        <v>0</v>
      </c>
      <c r="J222" s="21"/>
      <c r="L222" s="21"/>
      <c r="M222" s="21"/>
      <c r="N222" s="21"/>
      <c r="O222" s="19"/>
      <c r="P222" s="1">
        <f t="shared" si="3"/>
        <v>0</v>
      </c>
    </row>
    <row r="223" spans="1:16" ht="15.75">
      <c r="A223" s="7">
        <v>220</v>
      </c>
      <c r="B223" s="54" t="s">
        <v>241</v>
      </c>
      <c r="C223" s="8">
        <v>21859</v>
      </c>
      <c r="D223" s="88"/>
      <c r="E223" s="88"/>
      <c r="F223" s="88"/>
      <c r="G223" s="88"/>
      <c r="H223" s="15"/>
      <c r="I223" s="21"/>
      <c r="J223" s="21"/>
      <c r="K223" s="21"/>
      <c r="L223" s="21"/>
      <c r="M223" s="21"/>
      <c r="N223" s="21"/>
      <c r="O223" s="19"/>
      <c r="P223" s="1">
        <f t="shared" si="3"/>
        <v>0</v>
      </c>
    </row>
    <row r="224" spans="1:16" ht="15.75">
      <c r="A224" s="7">
        <v>221</v>
      </c>
      <c r="B224" s="35" t="s">
        <v>242</v>
      </c>
      <c r="C224" s="8">
        <v>21241</v>
      </c>
      <c r="D224" s="80">
        <v>2124</v>
      </c>
      <c r="E224" s="80">
        <v>2124</v>
      </c>
      <c r="F224" s="80">
        <v>2124</v>
      </c>
      <c r="G224" s="80">
        <v>2124</v>
      </c>
      <c r="H224" s="15">
        <v>2216.34</v>
      </c>
      <c r="I224" s="15">
        <v>2216.34</v>
      </c>
      <c r="J224" s="21">
        <v>2438.48</v>
      </c>
      <c r="K224" s="21">
        <v>2438.48</v>
      </c>
      <c r="L224" s="21">
        <v>2438.48</v>
      </c>
      <c r="M224" s="21">
        <v>2540.09</v>
      </c>
      <c r="N224" s="21">
        <v>2641.69</v>
      </c>
      <c r="O224" s="19">
        <v>2641.69</v>
      </c>
      <c r="P224" s="1">
        <f t="shared" si="3"/>
        <v>28067.589999999997</v>
      </c>
    </row>
    <row r="225" spans="1:16" ht="15.75">
      <c r="A225" s="7">
        <v>222</v>
      </c>
      <c r="B225" s="35" t="s">
        <v>243</v>
      </c>
      <c r="C225" s="8">
        <v>21242</v>
      </c>
      <c r="D225" s="80">
        <v>38.16</v>
      </c>
      <c r="E225" s="80">
        <v>38.16</v>
      </c>
      <c r="F225" s="80">
        <v>38.16</v>
      </c>
      <c r="G225" s="80">
        <v>38.16</v>
      </c>
      <c r="H225" s="15">
        <v>38.16</v>
      </c>
      <c r="I225" s="15">
        <v>38.16</v>
      </c>
      <c r="J225" s="21">
        <v>41.99</v>
      </c>
      <c r="K225" s="21">
        <v>41.99</v>
      </c>
      <c r="L225" s="21">
        <v>41.99</v>
      </c>
      <c r="M225" s="21">
        <v>41.99</v>
      </c>
      <c r="N225" s="21">
        <v>41.99</v>
      </c>
      <c r="O225" s="19">
        <v>41.99</v>
      </c>
      <c r="P225" s="1">
        <f t="shared" si="3"/>
        <v>480.90000000000003</v>
      </c>
    </row>
    <row r="226" spans="1:16" ht="15.75">
      <c r="A226" s="7">
        <v>223</v>
      </c>
      <c r="B226" s="35" t="s">
        <v>244</v>
      </c>
      <c r="C226" s="8">
        <v>21232</v>
      </c>
      <c r="D226" s="80">
        <v>1491.3100000000002</v>
      </c>
      <c r="E226" s="80">
        <v>978.43</v>
      </c>
      <c r="F226" s="80">
        <v>1321.3700000000001</v>
      </c>
      <c r="G226" s="80">
        <v>877.4</v>
      </c>
      <c r="H226" s="15">
        <v>1368.43</v>
      </c>
      <c r="I226" s="21">
        <v>1207.37</v>
      </c>
      <c r="J226" s="21">
        <v>1376.7099999999998</v>
      </c>
      <c r="K226" s="21">
        <v>1405.11</v>
      </c>
      <c r="L226" s="21">
        <v>1391.11</v>
      </c>
      <c r="M226" s="21">
        <v>1510.07</v>
      </c>
      <c r="N226" s="21">
        <v>1538.06</v>
      </c>
      <c r="O226" s="19">
        <v>1395.87</v>
      </c>
      <c r="P226" s="1">
        <f t="shared" si="3"/>
        <v>15861.240000000002</v>
      </c>
    </row>
    <row r="227" spans="1:16" ht="15.75">
      <c r="A227" s="7">
        <v>224</v>
      </c>
      <c r="B227" s="35" t="s">
        <v>245</v>
      </c>
      <c r="C227" s="8">
        <v>21233</v>
      </c>
      <c r="D227" s="80">
        <v>1647.3899999999999</v>
      </c>
      <c r="E227" s="80">
        <v>2053.52</v>
      </c>
      <c r="F227" s="80">
        <v>1834.74</v>
      </c>
      <c r="G227" s="80">
        <v>1936.5</v>
      </c>
      <c r="H227" s="15">
        <v>1936.5</v>
      </c>
      <c r="I227" s="15">
        <v>1765.53</v>
      </c>
      <c r="J227" s="21">
        <v>2012.12</v>
      </c>
      <c r="K227" s="21">
        <v>1972.76</v>
      </c>
      <c r="L227" s="21">
        <v>1972.76</v>
      </c>
      <c r="M227" s="21">
        <v>2000.75</v>
      </c>
      <c r="N227" s="21">
        <v>1932.73</v>
      </c>
      <c r="O227" s="19">
        <v>1904.74</v>
      </c>
      <c r="P227" s="1">
        <f t="shared" si="3"/>
        <v>22970.04</v>
      </c>
    </row>
    <row r="228" spans="1:16" ht="15.75">
      <c r="A228" s="7">
        <v>225</v>
      </c>
      <c r="B228" s="35" t="s">
        <v>246</v>
      </c>
      <c r="C228" s="8">
        <v>21234</v>
      </c>
      <c r="D228" s="80">
        <v>610.56</v>
      </c>
      <c r="E228" s="80">
        <v>610.56</v>
      </c>
      <c r="F228" s="80">
        <v>610.56</v>
      </c>
      <c r="G228" s="80">
        <v>610.56</v>
      </c>
      <c r="H228" s="15">
        <v>610.56</v>
      </c>
      <c r="I228" s="21">
        <v>-673.9100000000001</v>
      </c>
      <c r="J228" s="21">
        <v>629.8</v>
      </c>
      <c r="K228" s="21">
        <v>629.8</v>
      </c>
      <c r="L228" s="21">
        <v>629.8</v>
      </c>
      <c r="M228" s="21">
        <v>629.8</v>
      </c>
      <c r="N228" s="21">
        <v>629.8</v>
      </c>
      <c r="O228" s="19">
        <v>629.8</v>
      </c>
      <c r="P228" s="1">
        <f t="shared" si="3"/>
        <v>6157.6900000000005</v>
      </c>
    </row>
    <row r="229" spans="1:16" ht="15.75">
      <c r="A229" s="7">
        <v>226</v>
      </c>
      <c r="B229" s="35" t="s">
        <v>247</v>
      </c>
      <c r="C229" s="8">
        <v>21235</v>
      </c>
      <c r="D229" s="80">
        <v>3309.6600000000003</v>
      </c>
      <c r="E229" s="80">
        <v>3476.41</v>
      </c>
      <c r="F229" s="80">
        <v>2715.47</v>
      </c>
      <c r="G229" s="80">
        <v>3399.81</v>
      </c>
      <c r="H229" s="15">
        <v>3450.69</v>
      </c>
      <c r="I229" s="21">
        <v>3613.85</v>
      </c>
      <c r="J229" s="21">
        <v>3918.26</v>
      </c>
      <c r="K229" s="21">
        <v>4105.59</v>
      </c>
      <c r="L229" s="21">
        <v>4274.93</v>
      </c>
      <c r="M229" s="21">
        <v>3586.9300000000003</v>
      </c>
      <c r="N229" s="21">
        <v>3818.41</v>
      </c>
      <c r="O229" s="19">
        <v>3443.34</v>
      </c>
      <c r="P229" s="1">
        <f t="shared" si="3"/>
        <v>43113.350000000006</v>
      </c>
    </row>
    <row r="230" spans="1:16" ht="15.75">
      <c r="A230" s="7">
        <v>227</v>
      </c>
      <c r="B230" s="35" t="s">
        <v>248</v>
      </c>
      <c r="C230" s="8">
        <v>21236</v>
      </c>
      <c r="D230" s="80">
        <v>114.48</v>
      </c>
      <c r="E230" s="80">
        <v>114.48</v>
      </c>
      <c r="F230" s="80">
        <v>114.48</v>
      </c>
      <c r="G230" s="80">
        <v>114.48</v>
      </c>
      <c r="H230" s="15">
        <v>114.48</v>
      </c>
      <c r="I230" s="21">
        <v>114.48</v>
      </c>
      <c r="J230" s="21">
        <v>125.96</v>
      </c>
      <c r="K230" s="21">
        <v>125.96</v>
      </c>
      <c r="L230" s="21">
        <v>125.96</v>
      </c>
      <c r="M230" s="21">
        <v>125.96</v>
      </c>
      <c r="N230" s="21">
        <v>125.96</v>
      </c>
      <c r="O230" s="19">
        <v>125.96</v>
      </c>
      <c r="P230" s="1">
        <f t="shared" si="3"/>
        <v>1442.64</v>
      </c>
    </row>
    <row r="231" spans="1:16" ht="15.75">
      <c r="A231" s="7">
        <v>228</v>
      </c>
      <c r="B231" s="35" t="s">
        <v>249</v>
      </c>
      <c r="C231" s="8">
        <v>21249</v>
      </c>
      <c r="D231" s="80">
        <v>1252.43</v>
      </c>
      <c r="E231" s="80">
        <v>1277.87</v>
      </c>
      <c r="F231" s="80">
        <v>1303.31</v>
      </c>
      <c r="G231" s="80">
        <v>1252.43</v>
      </c>
      <c r="H231" s="15">
        <v>1277.87</v>
      </c>
      <c r="I231" s="15">
        <v>1242</v>
      </c>
      <c r="J231" s="21">
        <v>1394.47</v>
      </c>
      <c r="K231" s="21">
        <v>1285.3100000000002</v>
      </c>
      <c r="L231" s="21">
        <v>1257.3200000000002</v>
      </c>
      <c r="M231" s="21">
        <v>1285.3100000000002</v>
      </c>
      <c r="N231" s="21">
        <v>1257.3200000000002</v>
      </c>
      <c r="O231" s="19">
        <v>1285.3100000000002</v>
      </c>
      <c r="P231" s="1">
        <f t="shared" si="3"/>
        <v>15370.949999999997</v>
      </c>
    </row>
    <row r="232" spans="1:16" ht="15.75">
      <c r="A232" s="7">
        <v>229</v>
      </c>
      <c r="B232" s="35" t="s">
        <v>250</v>
      </c>
      <c r="C232" s="8">
        <v>12059</v>
      </c>
      <c r="D232" s="80">
        <v>114.48</v>
      </c>
      <c r="E232" s="80">
        <v>190.8</v>
      </c>
      <c r="F232" s="80">
        <v>114.48</v>
      </c>
      <c r="G232" s="80">
        <v>114.48</v>
      </c>
      <c r="H232" s="15">
        <v>114.48</v>
      </c>
      <c r="I232" s="15">
        <v>114.48</v>
      </c>
      <c r="J232" s="21">
        <v>125.97</v>
      </c>
      <c r="K232" s="21">
        <v>125.97</v>
      </c>
      <c r="L232" s="21">
        <v>125.97</v>
      </c>
      <c r="M232" s="21">
        <v>125.97</v>
      </c>
      <c r="N232" s="21">
        <v>125.97</v>
      </c>
      <c r="O232" s="19">
        <v>125.97</v>
      </c>
      <c r="P232" s="1">
        <f t="shared" si="3"/>
        <v>1519.0200000000002</v>
      </c>
    </row>
    <row r="233" spans="1:16" ht="15.75">
      <c r="A233" s="7">
        <v>230</v>
      </c>
      <c r="B233" s="35" t="s">
        <v>251</v>
      </c>
      <c r="C233" s="8">
        <v>21381</v>
      </c>
      <c r="D233" s="80">
        <v>381.6</v>
      </c>
      <c r="E233" s="80">
        <v>381.6</v>
      </c>
      <c r="F233" s="80">
        <v>381.6</v>
      </c>
      <c r="G233" s="80">
        <v>381.6</v>
      </c>
      <c r="H233" s="15">
        <v>381.6</v>
      </c>
      <c r="I233" s="15">
        <v>381.6</v>
      </c>
      <c r="J233" s="21">
        <v>419.86</v>
      </c>
      <c r="K233" s="21">
        <v>419.86</v>
      </c>
      <c r="L233" s="21">
        <v>419.86</v>
      </c>
      <c r="M233" s="21">
        <v>419.86</v>
      </c>
      <c r="N233" s="21">
        <v>419.86</v>
      </c>
      <c r="O233" s="19">
        <v>419.86</v>
      </c>
      <c r="P233" s="1">
        <f t="shared" si="3"/>
        <v>4808.76</v>
      </c>
    </row>
    <row r="234" spans="1:16" ht="15.75">
      <c r="A234" s="7">
        <v>231</v>
      </c>
      <c r="B234" s="35" t="s">
        <v>252</v>
      </c>
      <c r="C234" s="8">
        <v>10031</v>
      </c>
      <c r="D234" s="80">
        <v>1232.05</v>
      </c>
      <c r="E234" s="80">
        <v>1280.1299999999999</v>
      </c>
      <c r="F234" s="80">
        <v>588.6700000000001</v>
      </c>
      <c r="G234" s="80">
        <v>1218.06</v>
      </c>
      <c r="H234" s="15">
        <v>1158.78</v>
      </c>
      <c r="I234" s="15">
        <v>1816.1799999999998</v>
      </c>
      <c r="J234" s="21">
        <v>145.99</v>
      </c>
      <c r="K234" s="21">
        <v>1441.23</v>
      </c>
      <c r="L234" s="21">
        <v>1339.91</v>
      </c>
      <c r="M234" s="21">
        <v>1114.03</v>
      </c>
      <c r="N234" s="21">
        <v>1128.3</v>
      </c>
      <c r="O234" s="19">
        <v>1011.31</v>
      </c>
      <c r="P234" s="1">
        <f t="shared" si="3"/>
        <v>13474.639999999998</v>
      </c>
    </row>
    <row r="235" spans="1:16" ht="15.75">
      <c r="A235" s="7">
        <v>232</v>
      </c>
      <c r="B235" s="35" t="s">
        <v>253</v>
      </c>
      <c r="C235" s="8">
        <v>10243</v>
      </c>
      <c r="D235" s="88"/>
      <c r="E235" s="88"/>
      <c r="F235" s="88"/>
      <c r="G235" s="88"/>
      <c r="H235" s="15"/>
      <c r="I235" s="15"/>
      <c r="J235" s="21"/>
      <c r="K235" s="21"/>
      <c r="L235" s="21"/>
      <c r="M235" s="21"/>
      <c r="N235" s="21"/>
      <c r="O235" s="19"/>
      <c r="P235" s="1">
        <f t="shared" si="3"/>
        <v>0</v>
      </c>
    </row>
    <row r="236" spans="1:16" ht="15.75">
      <c r="A236" s="7">
        <v>233</v>
      </c>
      <c r="B236" s="35" t="s">
        <v>254</v>
      </c>
      <c r="C236" s="8">
        <v>10244</v>
      </c>
      <c r="D236" s="88"/>
      <c r="E236" s="88"/>
      <c r="F236" s="88"/>
      <c r="G236" s="88"/>
      <c r="H236" s="15"/>
      <c r="I236" s="15"/>
      <c r="J236" s="21"/>
      <c r="K236" s="21"/>
      <c r="L236" s="21"/>
      <c r="M236" s="21"/>
      <c r="N236" s="21"/>
      <c r="O236" s="19"/>
      <c r="P236" s="1">
        <f t="shared" si="3"/>
        <v>0</v>
      </c>
    </row>
    <row r="237" spans="1:16" ht="15.75">
      <c r="A237" s="7">
        <v>234</v>
      </c>
      <c r="B237" s="35" t="s">
        <v>255</v>
      </c>
      <c r="C237" s="8">
        <v>21392</v>
      </c>
      <c r="D237" s="80">
        <v>267.12</v>
      </c>
      <c r="E237" s="80">
        <v>267.12</v>
      </c>
      <c r="F237" s="80">
        <v>267.12</v>
      </c>
      <c r="G237" s="80">
        <v>267.12</v>
      </c>
      <c r="H237" s="15">
        <v>267.12</v>
      </c>
      <c r="I237" s="15">
        <v>267.12</v>
      </c>
      <c r="J237" s="21">
        <v>293.90999999999997</v>
      </c>
      <c r="K237" s="21">
        <v>293.90999999999997</v>
      </c>
      <c r="L237" s="21">
        <v>293.90999999999997</v>
      </c>
      <c r="M237" s="21">
        <v>293.90999999999997</v>
      </c>
      <c r="N237" s="21">
        <v>293.90999999999997</v>
      </c>
      <c r="O237" s="19">
        <v>293.90999999999997</v>
      </c>
      <c r="P237" s="1">
        <f t="shared" si="3"/>
        <v>3366.179999999999</v>
      </c>
    </row>
    <row r="238" spans="1:16" ht="15.75">
      <c r="A238" s="7">
        <v>235</v>
      </c>
      <c r="B238" s="35" t="s">
        <v>256</v>
      </c>
      <c r="C238" s="8">
        <v>21391</v>
      </c>
      <c r="D238" s="80">
        <v>190.8</v>
      </c>
      <c r="E238" s="80">
        <v>190.8</v>
      </c>
      <c r="F238" s="80">
        <v>190.8</v>
      </c>
      <c r="G238" s="80">
        <v>190.8</v>
      </c>
      <c r="H238" s="15">
        <v>190.8</v>
      </c>
      <c r="I238" s="15">
        <v>190.8</v>
      </c>
      <c r="J238" s="21">
        <v>209.93</v>
      </c>
      <c r="K238" s="21">
        <v>209.93</v>
      </c>
      <c r="L238" s="21">
        <v>209.93</v>
      </c>
      <c r="M238" s="21">
        <v>209.93</v>
      </c>
      <c r="N238" s="21">
        <v>209.93</v>
      </c>
      <c r="O238" s="19">
        <v>209.93</v>
      </c>
      <c r="P238" s="1">
        <f t="shared" si="3"/>
        <v>2404.38</v>
      </c>
    </row>
    <row r="239" spans="1:16" ht="15.75">
      <c r="A239" s="7">
        <v>236</v>
      </c>
      <c r="B239" s="35" t="s">
        <v>257</v>
      </c>
      <c r="C239" s="8">
        <v>21250</v>
      </c>
      <c r="D239" s="80">
        <v>5452.349999999999</v>
      </c>
      <c r="E239" s="80">
        <v>5222.28</v>
      </c>
      <c r="F239" s="80">
        <v>5304.98</v>
      </c>
      <c r="G239" s="80">
        <v>5843.5599999999995</v>
      </c>
      <c r="H239" s="15">
        <v>6145.499999999999</v>
      </c>
      <c r="I239" s="21">
        <v>6342.69</v>
      </c>
      <c r="J239" s="21">
        <v>5953.929999999999</v>
      </c>
      <c r="K239" s="21">
        <v>5690.490000000001</v>
      </c>
      <c r="L239" s="21">
        <v>5669.44</v>
      </c>
      <c r="M239" s="21">
        <v>5941.179999999999</v>
      </c>
      <c r="N239" s="21">
        <v>6784.280000000001</v>
      </c>
      <c r="O239" s="19">
        <v>5899.51</v>
      </c>
      <c r="P239" s="1">
        <f t="shared" si="3"/>
        <v>70250.19</v>
      </c>
    </row>
    <row r="240" spans="1:16" ht="15.75">
      <c r="A240" s="7">
        <v>237</v>
      </c>
      <c r="B240" s="35" t="s">
        <v>258</v>
      </c>
      <c r="C240" s="8">
        <v>21251</v>
      </c>
      <c r="D240" s="80">
        <v>2777.79</v>
      </c>
      <c r="E240" s="80">
        <v>2437.15</v>
      </c>
      <c r="F240" s="80">
        <v>1861.21</v>
      </c>
      <c r="G240" s="80">
        <v>2556.4700000000003</v>
      </c>
      <c r="H240" s="15">
        <v>2899.41</v>
      </c>
      <c r="I240" s="21">
        <v>2615.7599999999998</v>
      </c>
      <c r="J240" s="21">
        <v>3850.7400000000002</v>
      </c>
      <c r="K240" s="21">
        <v>3174.96</v>
      </c>
      <c r="L240" s="21">
        <v>2815.83</v>
      </c>
      <c r="M240" s="21">
        <v>3431.61</v>
      </c>
      <c r="N240" s="21">
        <v>2931.71</v>
      </c>
      <c r="O240" s="19">
        <v>3423.78</v>
      </c>
      <c r="P240" s="1">
        <f t="shared" si="3"/>
        <v>34776.42</v>
      </c>
    </row>
    <row r="241" spans="1:16" ht="15.75">
      <c r="A241" s="7">
        <v>238</v>
      </c>
      <c r="B241" s="35" t="s">
        <v>259</v>
      </c>
      <c r="C241" s="8">
        <v>21252</v>
      </c>
      <c r="D241" s="80">
        <v>2925.6</v>
      </c>
      <c r="E241" s="80">
        <v>2643.72</v>
      </c>
      <c r="F241" s="80">
        <v>2678.3199999999997</v>
      </c>
      <c r="G241" s="80">
        <v>3039.5699999999997</v>
      </c>
      <c r="H241" s="15">
        <v>2820.0099999999998</v>
      </c>
      <c r="I241" s="21">
        <v>2755.17</v>
      </c>
      <c r="J241" s="21">
        <v>2989.88</v>
      </c>
      <c r="K241" s="21">
        <v>2797.59</v>
      </c>
      <c r="L241" s="21">
        <v>2880.45</v>
      </c>
      <c r="M241" s="21">
        <v>2365.71</v>
      </c>
      <c r="N241" s="21">
        <v>3058.74</v>
      </c>
      <c r="O241" s="19">
        <v>3357.67</v>
      </c>
      <c r="P241" s="1">
        <f t="shared" si="3"/>
        <v>34312.43</v>
      </c>
    </row>
    <row r="242" spans="1:16" ht="15.75">
      <c r="A242" s="7">
        <v>239</v>
      </c>
      <c r="B242" s="71" t="s">
        <v>260</v>
      </c>
      <c r="C242" s="8">
        <v>21253</v>
      </c>
      <c r="D242" s="80">
        <v>1119.88</v>
      </c>
      <c r="E242" s="80">
        <v>1125.72</v>
      </c>
      <c r="F242" s="80">
        <v>914.3199999999999</v>
      </c>
      <c r="G242" s="80">
        <v>1018.88</v>
      </c>
      <c r="H242" s="15">
        <v>1038.72</v>
      </c>
      <c r="I242" s="15">
        <v>1086.52</v>
      </c>
      <c r="J242" s="21">
        <v>1262.45</v>
      </c>
      <c r="K242" s="21">
        <v>1258.45</v>
      </c>
      <c r="L242" s="21">
        <v>1071.75</v>
      </c>
      <c r="M242" s="21">
        <v>1319.18</v>
      </c>
      <c r="N242" s="21">
        <v>1431.98</v>
      </c>
      <c r="O242" s="19">
        <v>908.57</v>
      </c>
      <c r="P242" s="1">
        <f t="shared" si="3"/>
        <v>13556.42</v>
      </c>
    </row>
    <row r="243" spans="1:16" ht="15.75">
      <c r="A243" s="7">
        <v>240</v>
      </c>
      <c r="B243" s="35" t="s">
        <v>261</v>
      </c>
      <c r="C243" s="8">
        <v>21000</v>
      </c>
      <c r="D243" s="88"/>
      <c r="E243" s="88"/>
      <c r="F243" s="88"/>
      <c r="G243" s="88"/>
      <c r="H243" s="15"/>
      <c r="I243" s="15"/>
      <c r="J243" s="21"/>
      <c r="K243" s="21"/>
      <c r="L243" s="21"/>
      <c r="M243" s="21"/>
      <c r="N243" s="21"/>
      <c r="O243" s="19"/>
      <c r="P243" s="1">
        <f t="shared" si="3"/>
        <v>0</v>
      </c>
    </row>
    <row r="244" spans="1:16" ht="15.75">
      <c r="A244" s="7">
        <v>241</v>
      </c>
      <c r="B244" s="35" t="s">
        <v>262</v>
      </c>
      <c r="C244" s="8">
        <v>21255</v>
      </c>
      <c r="D244" s="80">
        <v>1730.97</v>
      </c>
      <c r="E244" s="80">
        <v>1756.6599999999999</v>
      </c>
      <c r="F244" s="80">
        <v>1797.12</v>
      </c>
      <c r="G244" s="80">
        <v>1746.23</v>
      </c>
      <c r="H244" s="15">
        <v>1924.3</v>
      </c>
      <c r="I244" s="15">
        <v>9286.32</v>
      </c>
      <c r="J244" s="21">
        <v>751.9399999999999</v>
      </c>
      <c r="K244" s="21">
        <v>2521.93</v>
      </c>
      <c r="L244" s="21">
        <v>2130.05</v>
      </c>
      <c r="M244" s="21">
        <v>2223.55</v>
      </c>
      <c r="N244" s="21">
        <v>2589.65</v>
      </c>
      <c r="O244" s="19">
        <v>2178.2</v>
      </c>
      <c r="P244" s="1">
        <f t="shared" si="3"/>
        <v>30636.92</v>
      </c>
    </row>
    <row r="245" spans="1:16" ht="15.75">
      <c r="A245" s="7">
        <v>242</v>
      </c>
      <c r="B245" s="71" t="s">
        <v>263</v>
      </c>
      <c r="C245" s="8">
        <v>21256</v>
      </c>
      <c r="D245" s="80">
        <v>3048.9700000000003</v>
      </c>
      <c r="E245" s="80">
        <v>2967.83</v>
      </c>
      <c r="F245" s="80">
        <v>2789.99</v>
      </c>
      <c r="G245" s="80">
        <v>1378.85</v>
      </c>
      <c r="H245" s="15">
        <v>2057.07</v>
      </c>
      <c r="I245" s="15">
        <v>2888.71</v>
      </c>
      <c r="J245" s="21">
        <v>2797.6099999999997</v>
      </c>
      <c r="K245" s="21">
        <v>2940.09</v>
      </c>
      <c r="L245" s="21">
        <v>2635.55</v>
      </c>
      <c r="M245" s="21">
        <v>2374.3999999999996</v>
      </c>
      <c r="N245" s="21">
        <v>2778.58</v>
      </c>
      <c r="O245" s="19">
        <v>2660.46</v>
      </c>
      <c r="P245" s="1">
        <f t="shared" si="3"/>
        <v>31318.11</v>
      </c>
    </row>
    <row r="246" spans="1:16" ht="15.75">
      <c r="A246" s="7">
        <v>243</v>
      </c>
      <c r="B246" s="35" t="s">
        <v>264</v>
      </c>
      <c r="C246" s="8">
        <v>31001</v>
      </c>
      <c r="D246" s="88"/>
      <c r="E246" s="88"/>
      <c r="F246" s="88"/>
      <c r="G246" s="88"/>
      <c r="H246" s="15"/>
      <c r="I246" s="15"/>
      <c r="J246" s="21"/>
      <c r="K246" s="21"/>
      <c r="L246" s="21"/>
      <c r="M246" s="21"/>
      <c r="N246" s="21"/>
      <c r="O246" s="19"/>
      <c r="P246" s="1">
        <f t="shared" si="3"/>
        <v>0</v>
      </c>
    </row>
    <row r="247" spans="1:16" ht="15.75">
      <c r="A247" s="7">
        <v>244</v>
      </c>
      <c r="B247" s="35" t="s">
        <v>265</v>
      </c>
      <c r="C247" s="8">
        <v>21257</v>
      </c>
      <c r="D247" s="80">
        <v>4036.08</v>
      </c>
      <c r="E247" s="80">
        <v>3573.32</v>
      </c>
      <c r="F247" s="80">
        <v>3519.66</v>
      </c>
      <c r="G247" s="80">
        <v>3109.47</v>
      </c>
      <c r="H247" s="15">
        <v>3671.02</v>
      </c>
      <c r="I247" s="15">
        <v>3580.1800000000003</v>
      </c>
      <c r="J247" s="21">
        <v>3850.22</v>
      </c>
      <c r="K247" s="21">
        <v>4166.97</v>
      </c>
      <c r="L247" s="21">
        <v>3504.92</v>
      </c>
      <c r="M247" s="21">
        <v>3596.2</v>
      </c>
      <c r="N247" s="21">
        <v>4589</v>
      </c>
      <c r="O247" s="19">
        <v>3978.8199999999997</v>
      </c>
      <c r="P247" s="1">
        <f t="shared" si="3"/>
        <v>45175.86</v>
      </c>
    </row>
    <row r="248" spans="1:16" ht="15.75">
      <c r="A248" s="7">
        <v>245</v>
      </c>
      <c r="B248" s="35" t="s">
        <v>266</v>
      </c>
      <c r="C248" s="8">
        <v>21113</v>
      </c>
      <c r="D248" s="80">
        <v>2898.6400000000003</v>
      </c>
      <c r="E248" s="80">
        <v>2243.81</v>
      </c>
      <c r="F248" s="80">
        <v>2621.84</v>
      </c>
      <c r="G248" s="80">
        <v>2518.04</v>
      </c>
      <c r="H248" s="15">
        <v>2304.6000000000004</v>
      </c>
      <c r="I248" s="15">
        <v>2463.0800000000004</v>
      </c>
      <c r="J248" s="21">
        <v>2690.43</v>
      </c>
      <c r="K248" s="21">
        <v>2615.42</v>
      </c>
      <c r="L248" s="21">
        <v>2341.68</v>
      </c>
      <c r="M248" s="21">
        <v>1945.6200000000001</v>
      </c>
      <c r="N248" s="21">
        <v>2778.6</v>
      </c>
      <c r="O248" s="19">
        <v>918.4</v>
      </c>
      <c r="P248" s="1">
        <f t="shared" si="3"/>
        <v>28340.16</v>
      </c>
    </row>
    <row r="249" spans="1:16" ht="15.75">
      <c r="A249" s="7">
        <v>246</v>
      </c>
      <c r="B249" s="35" t="s">
        <v>267</v>
      </c>
      <c r="C249" s="8">
        <v>21116</v>
      </c>
      <c r="D249" s="80">
        <v>3903.3100000000004</v>
      </c>
      <c r="E249" s="80">
        <v>3983.6099999999997</v>
      </c>
      <c r="F249" s="80">
        <v>3620.7900000000004</v>
      </c>
      <c r="G249" s="80">
        <v>4313.54</v>
      </c>
      <c r="H249" s="15">
        <v>3810.58</v>
      </c>
      <c r="I249" s="15">
        <v>13377.32</v>
      </c>
      <c r="J249" s="21">
        <v>3584.7400000000002</v>
      </c>
      <c r="K249" s="21">
        <v>4459.72</v>
      </c>
      <c r="L249" s="21">
        <v>3911.1</v>
      </c>
      <c r="M249" s="21">
        <v>4281.4</v>
      </c>
      <c r="N249" s="21">
        <v>4214.78</v>
      </c>
      <c r="O249" s="19">
        <v>4729.7699999999995</v>
      </c>
      <c r="P249" s="1">
        <f t="shared" si="3"/>
        <v>58190.659999999996</v>
      </c>
    </row>
    <row r="250" spans="1:16" ht="15.75">
      <c r="A250" s="7">
        <v>247</v>
      </c>
      <c r="B250" s="35" t="s">
        <v>268</v>
      </c>
      <c r="C250" s="8">
        <v>21114</v>
      </c>
      <c r="D250" s="80">
        <v>2566.4500000000003</v>
      </c>
      <c r="E250" s="80">
        <v>3056.42</v>
      </c>
      <c r="F250" s="80">
        <v>2680.67</v>
      </c>
      <c r="G250" s="80">
        <v>2492.91</v>
      </c>
      <c r="H250" s="15">
        <v>2697.47</v>
      </c>
      <c r="I250" s="15">
        <v>2810.9</v>
      </c>
      <c r="J250" s="21">
        <v>3085.29</v>
      </c>
      <c r="K250" s="21">
        <v>3286.91</v>
      </c>
      <c r="L250" s="21">
        <v>3221.41</v>
      </c>
      <c r="M250" s="21">
        <v>2795.56</v>
      </c>
      <c r="N250" s="21">
        <v>3184.75</v>
      </c>
      <c r="O250" s="19">
        <v>2993.58</v>
      </c>
      <c r="P250" s="1">
        <f t="shared" si="3"/>
        <v>34872.32</v>
      </c>
    </row>
    <row r="251" spans="1:16" ht="15.75">
      <c r="A251" s="7">
        <v>248</v>
      </c>
      <c r="B251" s="35" t="s">
        <v>269</v>
      </c>
      <c r="C251" s="8">
        <v>21115</v>
      </c>
      <c r="D251" s="80">
        <v>2410.93</v>
      </c>
      <c r="E251" s="80">
        <v>2338.75</v>
      </c>
      <c r="F251" s="80">
        <v>2761.96</v>
      </c>
      <c r="G251" s="80">
        <v>2029.54</v>
      </c>
      <c r="H251" s="15">
        <v>2864.22</v>
      </c>
      <c r="I251" s="15">
        <v>2020.18</v>
      </c>
      <c r="J251" s="21">
        <v>2717.7200000000003</v>
      </c>
      <c r="K251" s="21">
        <v>3642.6800000000003</v>
      </c>
      <c r="L251" s="21">
        <v>2859.8</v>
      </c>
      <c r="M251" s="21">
        <v>3197.64</v>
      </c>
      <c r="N251" s="21">
        <v>2766.58</v>
      </c>
      <c r="O251" s="19">
        <v>2705.85</v>
      </c>
      <c r="P251" s="1">
        <f t="shared" si="3"/>
        <v>32315.85</v>
      </c>
    </row>
    <row r="252" spans="1:16" ht="15.75">
      <c r="A252" s="7">
        <v>249</v>
      </c>
      <c r="B252" s="35" t="s">
        <v>270</v>
      </c>
      <c r="C252" s="8">
        <v>21258</v>
      </c>
      <c r="D252" s="80">
        <v>5332.2</v>
      </c>
      <c r="E252" s="80">
        <v>5905.679999999999</v>
      </c>
      <c r="F252" s="80">
        <v>5173.7300000000005</v>
      </c>
      <c r="G252" s="80">
        <v>5771.3</v>
      </c>
      <c r="H252" s="15">
        <v>5102.7300000000005</v>
      </c>
      <c r="I252" s="15">
        <v>5699.86</v>
      </c>
      <c r="J252" s="21">
        <v>5656.339999999999</v>
      </c>
      <c r="K252" s="21">
        <v>5346.089999999999</v>
      </c>
      <c r="L252" s="21">
        <v>5697.15</v>
      </c>
      <c r="M252" s="21">
        <v>6374.8</v>
      </c>
      <c r="N252" s="21">
        <v>5235.0599999999995</v>
      </c>
      <c r="O252" s="19">
        <v>5291.589999999999</v>
      </c>
      <c r="P252" s="1">
        <f t="shared" si="3"/>
        <v>66586.53</v>
      </c>
    </row>
    <row r="253" spans="1:16" ht="15.75">
      <c r="A253" s="7">
        <v>250</v>
      </c>
      <c r="B253" s="35" t="s">
        <v>271</v>
      </c>
      <c r="C253" s="8">
        <v>21259</v>
      </c>
      <c r="D253" s="80">
        <v>4055.74</v>
      </c>
      <c r="E253" s="80">
        <v>3968.98</v>
      </c>
      <c r="F253" s="80">
        <v>3930.58</v>
      </c>
      <c r="G253" s="80">
        <v>1317.6</v>
      </c>
      <c r="H253" s="15">
        <v>3177.0499999999997</v>
      </c>
      <c r="I253" s="15">
        <v>3434.38</v>
      </c>
      <c r="J253" s="21">
        <v>-15121</v>
      </c>
      <c r="K253" s="21">
        <v>3288.88</v>
      </c>
      <c r="L253" s="21">
        <v>22583.530000000002</v>
      </c>
      <c r="M253" s="21">
        <v>3943.57</v>
      </c>
      <c r="N253" s="21">
        <v>3885.63</v>
      </c>
      <c r="O253" s="19">
        <v>4182.33</v>
      </c>
      <c r="P253" s="1">
        <f t="shared" si="3"/>
        <v>42647.270000000004</v>
      </c>
    </row>
    <row r="254" spans="1:16" ht="15.75">
      <c r="A254" s="7">
        <v>251</v>
      </c>
      <c r="B254" s="35" t="s">
        <v>272</v>
      </c>
      <c r="C254" s="8">
        <v>21820</v>
      </c>
      <c r="D254" s="87">
        <v>36004.88</v>
      </c>
      <c r="E254" s="80">
        <v>33634.03</v>
      </c>
      <c r="F254" s="80">
        <v>32977.969999999994</v>
      </c>
      <c r="G254" s="80">
        <v>32314.780000000002</v>
      </c>
      <c r="H254" s="15">
        <v>36638.89</v>
      </c>
      <c r="I254" s="15">
        <v>34905.479999999996</v>
      </c>
      <c r="J254" s="21">
        <v>37388.69</v>
      </c>
      <c r="K254" s="21">
        <v>34098.64</v>
      </c>
      <c r="L254" s="21">
        <v>37002.979999999996</v>
      </c>
      <c r="M254" s="21">
        <v>37023.92</v>
      </c>
      <c r="N254" s="21">
        <v>37202.18</v>
      </c>
      <c r="O254" s="19">
        <v>40617.6</v>
      </c>
      <c r="P254" s="1">
        <f t="shared" si="3"/>
        <v>429810.0399999999</v>
      </c>
    </row>
    <row r="255" spans="1:16" ht="15.75">
      <c r="A255" s="7">
        <v>252</v>
      </c>
      <c r="B255" s="35" t="s">
        <v>273</v>
      </c>
      <c r="C255" s="8">
        <v>21260</v>
      </c>
      <c r="D255" s="80">
        <v>5594.5199999999995</v>
      </c>
      <c r="E255" s="80">
        <v>5296.83</v>
      </c>
      <c r="F255" s="80">
        <v>4255.36</v>
      </c>
      <c r="G255" s="80">
        <v>2000.31</v>
      </c>
      <c r="H255" s="15">
        <v>4369.589999999999</v>
      </c>
      <c r="I255" s="15">
        <v>5176.7699999999995</v>
      </c>
      <c r="J255" s="21">
        <v>5658.679999999999</v>
      </c>
      <c r="K255" s="21">
        <v>6479.169999999999</v>
      </c>
      <c r="L255" s="21">
        <v>7551.41</v>
      </c>
      <c r="M255" s="21">
        <v>6163.2699999999995</v>
      </c>
      <c r="N255" s="21">
        <v>2856.5099999999998</v>
      </c>
      <c r="O255" s="19">
        <v>4841.759999999999</v>
      </c>
      <c r="P255" s="1">
        <f t="shared" si="3"/>
        <v>60244.18</v>
      </c>
    </row>
    <row r="256" spans="1:16" ht="15.75">
      <c r="A256" s="7">
        <v>253</v>
      </c>
      <c r="B256" s="35" t="s">
        <v>274</v>
      </c>
      <c r="C256" s="8">
        <v>21261</v>
      </c>
      <c r="D256" s="80">
        <v>4301.650000000001</v>
      </c>
      <c r="E256" s="80">
        <v>4183.33</v>
      </c>
      <c r="F256" s="80">
        <v>4165.78</v>
      </c>
      <c r="G256" s="80">
        <v>4925.66</v>
      </c>
      <c r="H256" s="15">
        <v>4368.03</v>
      </c>
      <c r="I256" s="15">
        <v>4063.31</v>
      </c>
      <c r="J256" s="21">
        <v>3886.46</v>
      </c>
      <c r="K256" s="21">
        <v>4978.92</v>
      </c>
      <c r="L256" s="21">
        <v>6871.76</v>
      </c>
      <c r="M256" s="21">
        <v>6810.34</v>
      </c>
      <c r="N256" s="21">
        <v>4904.48</v>
      </c>
      <c r="O256" s="19">
        <v>5385.36</v>
      </c>
      <c r="P256" s="1">
        <f t="shared" si="3"/>
        <v>58845.08</v>
      </c>
    </row>
    <row r="257" spans="1:16" ht="15.75">
      <c r="A257" s="7">
        <v>254</v>
      </c>
      <c r="B257" s="54" t="s">
        <v>275</v>
      </c>
      <c r="C257" s="8">
        <v>21262</v>
      </c>
      <c r="D257" s="80">
        <v>5037.85</v>
      </c>
      <c r="E257" s="80">
        <v>5110.969999999999</v>
      </c>
      <c r="F257" s="80">
        <v>4894.15</v>
      </c>
      <c r="G257" s="80">
        <v>4562.94</v>
      </c>
      <c r="H257" s="15">
        <v>5704.65</v>
      </c>
      <c r="I257" s="15">
        <v>4959.03</v>
      </c>
      <c r="J257" s="21">
        <v>6180.889999999999</v>
      </c>
      <c r="K257" s="21">
        <v>5927.09</v>
      </c>
      <c r="L257" s="21">
        <v>6431.44</v>
      </c>
      <c r="M257" s="21">
        <v>6070.57</v>
      </c>
      <c r="N257" s="21">
        <v>6752.679999999999</v>
      </c>
      <c r="O257" s="19">
        <v>5258.849999999999</v>
      </c>
      <c r="P257" s="1">
        <f t="shared" si="3"/>
        <v>66891.11</v>
      </c>
    </row>
    <row r="258" spans="1:16" ht="15.75">
      <c r="A258" s="7">
        <v>255</v>
      </c>
      <c r="B258" s="54" t="s">
        <v>276</v>
      </c>
      <c r="C258" s="8">
        <v>10245</v>
      </c>
      <c r="D258" s="80">
        <v>152.64</v>
      </c>
      <c r="E258" s="80">
        <v>0</v>
      </c>
      <c r="F258" s="80">
        <v>343.44</v>
      </c>
      <c r="G258" s="80">
        <v>343.44</v>
      </c>
      <c r="H258" s="15">
        <v>343.44</v>
      </c>
      <c r="I258" s="15">
        <v>381.6</v>
      </c>
      <c r="J258" s="21">
        <v>419.86</v>
      </c>
      <c r="K258" s="21">
        <v>419.86</v>
      </c>
      <c r="L258" s="21">
        <v>419.86</v>
      </c>
      <c r="M258" s="21">
        <v>419.86</v>
      </c>
      <c r="N258" s="21">
        <v>419.86</v>
      </c>
      <c r="O258" s="19">
        <v>419.86</v>
      </c>
      <c r="P258" s="1">
        <f t="shared" si="3"/>
        <v>4083.7200000000007</v>
      </c>
    </row>
    <row r="259" spans="1:16" ht="15.75">
      <c r="A259" s="7">
        <v>256</v>
      </c>
      <c r="B259" s="35" t="s">
        <v>277</v>
      </c>
      <c r="C259" s="8">
        <v>10247</v>
      </c>
      <c r="D259" s="80">
        <v>114.48</v>
      </c>
      <c r="E259" s="80">
        <v>0</v>
      </c>
      <c r="F259" s="80">
        <v>305.28</v>
      </c>
      <c r="G259" s="80">
        <v>305.28</v>
      </c>
      <c r="H259" s="15">
        <v>305.28</v>
      </c>
      <c r="I259" s="15">
        <v>305.28</v>
      </c>
      <c r="J259" s="21">
        <v>335.89</v>
      </c>
      <c r="K259" s="21">
        <v>335.89</v>
      </c>
      <c r="L259" s="21">
        <v>335.89</v>
      </c>
      <c r="M259" s="21">
        <v>335.89</v>
      </c>
      <c r="N259" s="21">
        <v>335.89</v>
      </c>
      <c r="O259" s="19">
        <v>335.89</v>
      </c>
      <c r="P259" s="1">
        <f t="shared" si="3"/>
        <v>3350.939999999999</v>
      </c>
    </row>
    <row r="260" spans="1:16" ht="15.75">
      <c r="A260" s="7">
        <v>257</v>
      </c>
      <c r="B260" s="35" t="s">
        <v>278</v>
      </c>
      <c r="C260" s="8">
        <v>10248</v>
      </c>
      <c r="D260" s="87">
        <v>496.08</v>
      </c>
      <c r="E260" s="80">
        <v>0</v>
      </c>
      <c r="F260" s="80">
        <v>114.48</v>
      </c>
      <c r="G260" s="80">
        <v>114.48</v>
      </c>
      <c r="H260" s="15">
        <v>114.48</v>
      </c>
      <c r="I260" s="15">
        <v>114.48</v>
      </c>
      <c r="J260" s="20">
        <v>125.96</v>
      </c>
      <c r="K260" s="21">
        <v>125.96</v>
      </c>
      <c r="L260" s="21">
        <v>125.96</v>
      </c>
      <c r="M260" s="21">
        <v>209.93</v>
      </c>
      <c r="N260" s="21">
        <v>293.9</v>
      </c>
      <c r="O260" s="19">
        <v>209.93</v>
      </c>
      <c r="P260" s="1">
        <f t="shared" si="3"/>
        <v>2045.64</v>
      </c>
    </row>
    <row r="261" spans="1:16" ht="15.75">
      <c r="A261" s="7">
        <v>258</v>
      </c>
      <c r="B261" s="35" t="s">
        <v>279</v>
      </c>
      <c r="C261" s="8">
        <v>21826</v>
      </c>
      <c r="D261" s="80">
        <v>38.16</v>
      </c>
      <c r="E261" s="80">
        <v>38.16</v>
      </c>
      <c r="F261" s="80">
        <v>38.16</v>
      </c>
      <c r="G261" s="80">
        <v>38.16</v>
      </c>
      <c r="H261" s="15">
        <v>38.16</v>
      </c>
      <c r="I261" s="15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19">
        <v>0</v>
      </c>
      <c r="P261" s="1">
        <f aca="true" t="shared" si="4" ref="P261:P324">D261+E261+F261+G261+H261+I261+J261+K261+L261+M261+N261+O261</f>
        <v>190.79999999999998</v>
      </c>
    </row>
    <row r="262" spans="1:16" ht="15.75">
      <c r="A262" s="7">
        <v>259</v>
      </c>
      <c r="B262" s="35" t="s">
        <v>280</v>
      </c>
      <c r="C262" s="8">
        <v>21395</v>
      </c>
      <c r="D262" s="80">
        <v>554.09</v>
      </c>
      <c r="E262" s="80">
        <v>554.09</v>
      </c>
      <c r="F262" s="80">
        <v>554.09</v>
      </c>
      <c r="G262" s="80">
        <v>554.09</v>
      </c>
      <c r="H262" s="15">
        <v>554.09</v>
      </c>
      <c r="I262" s="15">
        <v>554.09</v>
      </c>
      <c r="J262" s="21">
        <v>609.61</v>
      </c>
      <c r="K262" s="21">
        <v>609.61</v>
      </c>
      <c r="L262" s="21">
        <v>609.61</v>
      </c>
      <c r="M262" s="21">
        <v>609.61</v>
      </c>
      <c r="N262" s="21">
        <v>609.61</v>
      </c>
      <c r="O262" s="19">
        <v>609.61</v>
      </c>
      <c r="P262" s="1">
        <f t="shared" si="4"/>
        <v>6982.199999999999</v>
      </c>
    </row>
    <row r="263" spans="1:16" ht="15.75">
      <c r="A263" s="7">
        <v>260</v>
      </c>
      <c r="B263" s="35" t="s">
        <v>281</v>
      </c>
      <c r="C263" s="8">
        <v>12224</v>
      </c>
      <c r="D263" s="87">
        <v>114.47999999999999</v>
      </c>
      <c r="E263" s="80">
        <v>114.47999999999999</v>
      </c>
      <c r="F263" s="80">
        <v>114.47999999999999</v>
      </c>
      <c r="G263" s="80">
        <v>114.47999999999999</v>
      </c>
      <c r="H263" s="15">
        <v>114.47999999999999</v>
      </c>
      <c r="I263" s="15">
        <v>114.47999999999999</v>
      </c>
      <c r="J263" s="20">
        <v>125.97</v>
      </c>
      <c r="K263" s="21">
        <v>125.97</v>
      </c>
      <c r="L263" s="21">
        <v>125.97</v>
      </c>
      <c r="M263" s="21">
        <v>125.97</v>
      </c>
      <c r="N263" s="21">
        <v>125.97</v>
      </c>
      <c r="O263" s="19">
        <v>125.97</v>
      </c>
      <c r="P263" s="1">
        <f t="shared" si="4"/>
        <v>1442.7</v>
      </c>
    </row>
    <row r="264" spans="1:16" ht="15.75">
      <c r="A264" s="7">
        <v>261</v>
      </c>
      <c r="B264" s="35" t="s">
        <v>282</v>
      </c>
      <c r="C264" s="8">
        <v>12233</v>
      </c>
      <c r="D264" s="80">
        <v>152.64</v>
      </c>
      <c r="E264" s="80">
        <v>114.47999999999999</v>
      </c>
      <c r="F264" s="80">
        <v>152.64</v>
      </c>
      <c r="G264" s="80">
        <v>-534.24</v>
      </c>
      <c r="H264" s="15">
        <v>76.32</v>
      </c>
      <c r="I264" s="15">
        <v>76.32</v>
      </c>
      <c r="J264" s="21">
        <v>83.97</v>
      </c>
      <c r="K264" s="21">
        <v>83.97</v>
      </c>
      <c r="L264" s="21">
        <v>83.97</v>
      </c>
      <c r="M264" s="21">
        <v>83.97</v>
      </c>
      <c r="N264" s="21">
        <v>83.97</v>
      </c>
      <c r="O264" s="19">
        <v>83.97</v>
      </c>
      <c r="P264" s="1">
        <f t="shared" si="4"/>
        <v>541.98</v>
      </c>
    </row>
    <row r="265" spans="1:16" ht="15.75">
      <c r="A265" s="7">
        <v>262</v>
      </c>
      <c r="B265" s="35" t="s">
        <v>283</v>
      </c>
      <c r="C265" s="8">
        <v>12231</v>
      </c>
      <c r="D265" s="80">
        <v>496.08</v>
      </c>
      <c r="E265" s="80">
        <v>496.08</v>
      </c>
      <c r="F265" s="80">
        <v>496.08</v>
      </c>
      <c r="G265" s="80">
        <v>496.08</v>
      </c>
      <c r="H265" s="15">
        <v>496.08</v>
      </c>
      <c r="I265" s="15">
        <v>496.08</v>
      </c>
      <c r="J265" s="21">
        <v>545.8199999999999</v>
      </c>
      <c r="K265" s="21">
        <v>545.8199999999999</v>
      </c>
      <c r="L265" s="21">
        <v>545.8199999999999</v>
      </c>
      <c r="M265" s="21">
        <v>545.8199999999999</v>
      </c>
      <c r="N265" s="21">
        <v>545.8199999999999</v>
      </c>
      <c r="O265" s="19">
        <v>545.8199999999999</v>
      </c>
      <c r="P265" s="1">
        <f t="shared" si="4"/>
        <v>6251.399999999999</v>
      </c>
    </row>
    <row r="266" spans="1:16" ht="15.75">
      <c r="A266" s="7">
        <v>263</v>
      </c>
      <c r="B266" s="35" t="s">
        <v>284</v>
      </c>
      <c r="C266" s="8">
        <v>12239</v>
      </c>
      <c r="D266" s="80">
        <v>0</v>
      </c>
      <c r="E266" s="80">
        <v>0</v>
      </c>
      <c r="F266" s="80">
        <v>0</v>
      </c>
      <c r="G266" s="80">
        <v>0</v>
      </c>
      <c r="H266" s="15">
        <v>0</v>
      </c>
      <c r="I266" s="15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19">
        <v>0</v>
      </c>
      <c r="P266" s="1">
        <f t="shared" si="4"/>
        <v>0</v>
      </c>
    </row>
    <row r="267" spans="1:16" ht="15.75">
      <c r="A267" s="7">
        <v>264</v>
      </c>
      <c r="B267" s="35" t="s">
        <v>285</v>
      </c>
      <c r="C267" s="8">
        <v>12240</v>
      </c>
      <c r="D267" s="80">
        <v>1106.64</v>
      </c>
      <c r="E267" s="80">
        <v>534.24</v>
      </c>
      <c r="F267" s="80">
        <v>864.96</v>
      </c>
      <c r="G267" s="80">
        <v>801.36</v>
      </c>
      <c r="H267" s="15">
        <v>674.16</v>
      </c>
      <c r="I267" s="15">
        <v>801.36</v>
      </c>
      <c r="J267" s="21">
        <v>876.94</v>
      </c>
      <c r="K267" s="21">
        <v>326.66</v>
      </c>
      <c r="L267" s="21">
        <v>850.35</v>
      </c>
      <c r="M267" s="21">
        <v>479.2</v>
      </c>
      <c r="N267" s="21">
        <v>825.72</v>
      </c>
      <c r="O267" s="19">
        <v>965.67</v>
      </c>
      <c r="P267" s="1">
        <f t="shared" si="4"/>
        <v>9107.26</v>
      </c>
    </row>
    <row r="268" spans="1:16" ht="15.75">
      <c r="A268" s="7">
        <v>265</v>
      </c>
      <c r="B268" s="34" t="s">
        <v>286</v>
      </c>
      <c r="C268" s="8">
        <v>12242</v>
      </c>
      <c r="D268" s="80">
        <v>725.04</v>
      </c>
      <c r="E268" s="80">
        <v>725.04</v>
      </c>
      <c r="F268" s="80">
        <v>725.04</v>
      </c>
      <c r="G268" s="80">
        <v>725.04</v>
      </c>
      <c r="H268" s="15">
        <v>763.2</v>
      </c>
      <c r="I268" s="15">
        <v>763.2</v>
      </c>
      <c r="J268" s="21">
        <v>839.72</v>
      </c>
      <c r="K268" s="21">
        <v>839.72</v>
      </c>
      <c r="L268" s="21">
        <v>923.69</v>
      </c>
      <c r="M268" s="21">
        <v>83.97</v>
      </c>
      <c r="N268" s="21">
        <v>965.6700000000001</v>
      </c>
      <c r="O268" s="19">
        <v>965.6700000000001</v>
      </c>
      <c r="P268" s="1">
        <f t="shared" si="4"/>
        <v>9045</v>
      </c>
    </row>
    <row r="269" spans="1:16" ht="15.75">
      <c r="A269" s="7">
        <v>266</v>
      </c>
      <c r="B269" s="35" t="s">
        <v>287</v>
      </c>
      <c r="C269" s="8">
        <v>12235</v>
      </c>
      <c r="D269" s="80">
        <v>419.76</v>
      </c>
      <c r="E269" s="80">
        <v>381.6</v>
      </c>
      <c r="F269" s="80">
        <v>534.24</v>
      </c>
      <c r="G269" s="80">
        <v>534.24</v>
      </c>
      <c r="H269" s="15">
        <v>534.24</v>
      </c>
      <c r="I269" s="15">
        <v>496.08000000000004</v>
      </c>
      <c r="J269" s="21">
        <v>587.8100000000001</v>
      </c>
      <c r="K269" s="21">
        <v>545.8199999999999</v>
      </c>
      <c r="L269" s="21">
        <v>587.8</v>
      </c>
      <c r="M269" s="21">
        <v>629.79</v>
      </c>
      <c r="N269" s="21">
        <v>629.79</v>
      </c>
      <c r="O269" s="19">
        <v>629.79</v>
      </c>
      <c r="P269" s="1">
        <f t="shared" si="4"/>
        <v>6510.96</v>
      </c>
    </row>
    <row r="270" spans="1:16" ht="15.75">
      <c r="A270" s="7">
        <v>267</v>
      </c>
      <c r="B270" s="35" t="s">
        <v>288</v>
      </c>
      <c r="C270" s="8">
        <v>10237</v>
      </c>
      <c r="D270" s="80">
        <v>725.04</v>
      </c>
      <c r="E270" s="80">
        <v>725.04</v>
      </c>
      <c r="F270" s="80">
        <v>725.04</v>
      </c>
      <c r="G270" s="80">
        <v>725.04</v>
      </c>
      <c r="H270" s="15">
        <v>725.04</v>
      </c>
      <c r="I270" s="15">
        <v>725.04</v>
      </c>
      <c r="J270" s="21">
        <v>797.73</v>
      </c>
      <c r="K270" s="21">
        <v>797.73</v>
      </c>
      <c r="L270" s="21">
        <v>797.73</v>
      </c>
      <c r="M270" s="21">
        <v>797.73</v>
      </c>
      <c r="N270" s="21">
        <v>797.73</v>
      </c>
      <c r="O270" s="19">
        <v>797.73</v>
      </c>
      <c r="P270" s="1">
        <f t="shared" si="4"/>
        <v>9136.619999999997</v>
      </c>
    </row>
    <row r="271" spans="1:16" ht="15.75">
      <c r="A271" s="7">
        <v>268</v>
      </c>
      <c r="B271" s="35" t="s">
        <v>289</v>
      </c>
      <c r="C271" s="8">
        <v>12238</v>
      </c>
      <c r="D271" s="80">
        <v>457.92</v>
      </c>
      <c r="E271" s="80">
        <v>457.92</v>
      </c>
      <c r="F271" s="80">
        <v>457.92</v>
      </c>
      <c r="G271" s="80">
        <v>457.92</v>
      </c>
      <c r="H271" s="15">
        <v>457.92</v>
      </c>
      <c r="I271" s="15">
        <v>457.92</v>
      </c>
      <c r="J271" s="21">
        <v>503.83</v>
      </c>
      <c r="K271" s="21">
        <v>503.83</v>
      </c>
      <c r="L271" s="21">
        <v>503.83</v>
      </c>
      <c r="M271" s="21">
        <v>503.83</v>
      </c>
      <c r="N271" s="21">
        <v>-181.39</v>
      </c>
      <c r="O271" s="19">
        <v>461.84</v>
      </c>
      <c r="P271" s="1">
        <f t="shared" si="4"/>
        <v>5043.29</v>
      </c>
    </row>
    <row r="272" spans="1:16" ht="15.75">
      <c r="A272" s="7">
        <v>269</v>
      </c>
      <c r="B272" s="35" t="s">
        <v>290</v>
      </c>
      <c r="C272" s="8">
        <v>12253</v>
      </c>
      <c r="D272" s="88"/>
      <c r="E272" s="88"/>
      <c r="F272" s="88"/>
      <c r="G272" s="88"/>
      <c r="H272" s="15"/>
      <c r="I272" s="15"/>
      <c r="J272" s="21"/>
      <c r="K272" s="21"/>
      <c r="L272" s="21"/>
      <c r="M272" s="21"/>
      <c r="N272" s="21"/>
      <c r="O272" s="19"/>
      <c r="P272" s="1">
        <f t="shared" si="4"/>
        <v>0</v>
      </c>
    </row>
    <row r="273" spans="1:16" ht="15.75">
      <c r="A273" s="7">
        <v>270</v>
      </c>
      <c r="B273" s="35" t="s">
        <v>291</v>
      </c>
      <c r="C273" s="8">
        <v>12254</v>
      </c>
      <c r="D273" s="80">
        <v>76.32</v>
      </c>
      <c r="E273" s="80">
        <v>76.32</v>
      </c>
      <c r="F273" s="80">
        <v>76.32</v>
      </c>
      <c r="G273" s="80">
        <v>76.32</v>
      </c>
      <c r="H273" s="15">
        <v>76.32</v>
      </c>
      <c r="I273" s="15">
        <v>76.32</v>
      </c>
      <c r="J273" s="21">
        <v>83.97</v>
      </c>
      <c r="K273" s="21">
        <v>83.97</v>
      </c>
      <c r="L273" s="21">
        <v>83.97</v>
      </c>
      <c r="M273" s="21">
        <v>83.97</v>
      </c>
      <c r="N273" s="21">
        <v>83.97</v>
      </c>
      <c r="O273" s="19">
        <v>41.99</v>
      </c>
      <c r="P273" s="1">
        <f t="shared" si="4"/>
        <v>919.7600000000001</v>
      </c>
    </row>
    <row r="274" spans="1:16" ht="15.75">
      <c r="A274" s="7">
        <v>271</v>
      </c>
      <c r="B274" s="35" t="s">
        <v>292</v>
      </c>
      <c r="C274" s="8">
        <v>12262</v>
      </c>
      <c r="D274" s="80">
        <v>152.64</v>
      </c>
      <c r="E274" s="80">
        <v>152.64</v>
      </c>
      <c r="F274" s="80">
        <v>152.64</v>
      </c>
      <c r="G274" s="80">
        <v>152.64</v>
      </c>
      <c r="H274" s="15">
        <v>152.64</v>
      </c>
      <c r="I274" s="15">
        <v>152.64</v>
      </c>
      <c r="J274" s="21">
        <v>167.94</v>
      </c>
      <c r="K274" s="21">
        <v>167.94</v>
      </c>
      <c r="L274" s="21">
        <v>167.94</v>
      </c>
      <c r="M274" s="21">
        <v>167.94</v>
      </c>
      <c r="N274" s="21">
        <v>167.94</v>
      </c>
      <c r="O274" s="19">
        <v>167.94</v>
      </c>
      <c r="P274" s="1">
        <f t="shared" si="4"/>
        <v>1923.4800000000002</v>
      </c>
    </row>
    <row r="275" spans="1:16" ht="15.75">
      <c r="A275" s="7">
        <v>272</v>
      </c>
      <c r="B275" s="35" t="s">
        <v>293</v>
      </c>
      <c r="C275" s="8">
        <v>12265</v>
      </c>
      <c r="D275" s="80">
        <v>0</v>
      </c>
      <c r="E275" s="80">
        <v>0</v>
      </c>
      <c r="F275" s="80">
        <v>0</v>
      </c>
      <c r="G275" s="80">
        <v>0</v>
      </c>
      <c r="H275" s="15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19">
        <v>0</v>
      </c>
      <c r="P275" s="1">
        <f t="shared" si="4"/>
        <v>0</v>
      </c>
    </row>
    <row r="276" spans="1:16" ht="15.75">
      <c r="A276" s="7">
        <v>273</v>
      </c>
      <c r="B276" s="35" t="s">
        <v>294</v>
      </c>
      <c r="C276" s="8">
        <v>12266</v>
      </c>
      <c r="D276" s="80">
        <v>457.91999999999996</v>
      </c>
      <c r="E276" s="80">
        <v>457.91999999999996</v>
      </c>
      <c r="F276" s="80">
        <v>457.91999999999996</v>
      </c>
      <c r="G276" s="80">
        <v>457.91999999999996</v>
      </c>
      <c r="H276" s="15">
        <v>457.91999999999996</v>
      </c>
      <c r="I276" s="21">
        <v>457.91999999999996</v>
      </c>
      <c r="J276" s="21">
        <v>503.83</v>
      </c>
      <c r="K276" s="21">
        <v>503.83</v>
      </c>
      <c r="L276" s="21">
        <v>503.83</v>
      </c>
      <c r="M276" s="21">
        <v>503.83</v>
      </c>
      <c r="N276" s="21">
        <v>503.83</v>
      </c>
      <c r="O276" s="19">
        <v>503.83</v>
      </c>
      <c r="P276" s="1">
        <f t="shared" si="4"/>
        <v>5770.5</v>
      </c>
    </row>
    <row r="277" spans="1:16" ht="15.75">
      <c r="A277" s="7">
        <v>274</v>
      </c>
      <c r="B277" s="54" t="s">
        <v>295</v>
      </c>
      <c r="C277" s="8">
        <v>12267</v>
      </c>
      <c r="D277" s="80">
        <v>0</v>
      </c>
      <c r="E277" s="80">
        <v>0</v>
      </c>
      <c r="F277" s="80">
        <v>0</v>
      </c>
      <c r="G277" s="80">
        <v>0</v>
      </c>
      <c r="H277" s="15">
        <v>0</v>
      </c>
      <c r="I277" s="15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19">
        <v>0</v>
      </c>
      <c r="P277" s="1">
        <f t="shared" si="4"/>
        <v>0</v>
      </c>
    </row>
    <row r="278" spans="1:16" ht="15.75">
      <c r="A278" s="7">
        <v>275</v>
      </c>
      <c r="B278" s="35" t="s">
        <v>296</v>
      </c>
      <c r="C278" s="8">
        <v>12273</v>
      </c>
      <c r="D278" s="80">
        <v>343.44</v>
      </c>
      <c r="E278" s="80">
        <v>343.44</v>
      </c>
      <c r="F278" s="80">
        <v>343.44</v>
      </c>
      <c r="G278" s="80">
        <v>343.44</v>
      </c>
      <c r="H278" s="15">
        <v>305.28</v>
      </c>
      <c r="I278" s="15">
        <v>305.28</v>
      </c>
      <c r="J278" s="21">
        <v>335.9</v>
      </c>
      <c r="K278" s="21">
        <v>335.9</v>
      </c>
      <c r="L278" s="21">
        <v>335.9</v>
      </c>
      <c r="M278" s="21">
        <v>335.9</v>
      </c>
      <c r="N278" s="21">
        <v>335.9</v>
      </c>
      <c r="O278" s="19">
        <v>335.9</v>
      </c>
      <c r="P278" s="1">
        <f t="shared" si="4"/>
        <v>3999.7200000000003</v>
      </c>
    </row>
    <row r="279" spans="1:16" ht="15.75">
      <c r="A279" s="7">
        <v>276</v>
      </c>
      <c r="B279" s="54" t="s">
        <v>297</v>
      </c>
      <c r="C279" s="8">
        <v>10026</v>
      </c>
      <c r="D279" s="80">
        <v>433.75</v>
      </c>
      <c r="E279" s="80">
        <v>419.76</v>
      </c>
      <c r="F279" s="80">
        <v>433.75</v>
      </c>
      <c r="G279" s="80">
        <v>433.75</v>
      </c>
      <c r="H279" s="15">
        <v>433.75</v>
      </c>
      <c r="I279" s="15">
        <v>445.71999999999997</v>
      </c>
      <c r="J279" s="21">
        <v>490.41</v>
      </c>
      <c r="K279" s="21">
        <v>490.41</v>
      </c>
      <c r="L279" s="21">
        <v>490.41</v>
      </c>
      <c r="M279" s="21">
        <v>490.41</v>
      </c>
      <c r="N279" s="21">
        <v>490.41</v>
      </c>
      <c r="O279" s="19">
        <v>490.41</v>
      </c>
      <c r="P279" s="1">
        <f t="shared" si="4"/>
        <v>5542.94</v>
      </c>
    </row>
    <row r="280" spans="1:16" ht="15.75">
      <c r="A280" s="7">
        <v>277</v>
      </c>
      <c r="B280" s="35" t="s">
        <v>298</v>
      </c>
      <c r="C280" s="8">
        <v>21663</v>
      </c>
      <c r="D280" s="80">
        <v>267.12</v>
      </c>
      <c r="E280" s="80">
        <v>267.12</v>
      </c>
      <c r="F280" s="80">
        <v>267.12</v>
      </c>
      <c r="G280" s="80">
        <v>267.12</v>
      </c>
      <c r="H280" s="15">
        <v>267.12</v>
      </c>
      <c r="I280" s="15">
        <v>267.12</v>
      </c>
      <c r="J280" s="20">
        <v>293.9</v>
      </c>
      <c r="K280" s="21">
        <v>293.9</v>
      </c>
      <c r="L280" s="21">
        <v>293.9</v>
      </c>
      <c r="M280" s="21">
        <v>293.9</v>
      </c>
      <c r="N280" s="21">
        <v>293.9</v>
      </c>
      <c r="O280" s="19">
        <v>293.9</v>
      </c>
      <c r="P280" s="1">
        <f t="shared" si="4"/>
        <v>3366.1200000000003</v>
      </c>
    </row>
    <row r="281" spans="1:16" ht="15.75">
      <c r="A281" s="7">
        <v>278</v>
      </c>
      <c r="B281" s="35" t="s">
        <v>299</v>
      </c>
      <c r="C281" s="8">
        <v>21664</v>
      </c>
      <c r="D281" s="80">
        <v>222.85</v>
      </c>
      <c r="E281" s="80">
        <v>222.85</v>
      </c>
      <c r="F281" s="80">
        <v>222.85</v>
      </c>
      <c r="G281" s="80">
        <v>222.85</v>
      </c>
      <c r="H281" s="15">
        <v>222.85</v>
      </c>
      <c r="I281" s="15">
        <v>222.85</v>
      </c>
      <c r="J281" s="21">
        <v>245.2</v>
      </c>
      <c r="K281" s="21">
        <v>245.2</v>
      </c>
      <c r="L281" s="21">
        <v>245.2</v>
      </c>
      <c r="M281" s="21">
        <v>245.2</v>
      </c>
      <c r="N281" s="21">
        <v>245.2</v>
      </c>
      <c r="O281" s="19">
        <v>245.2</v>
      </c>
      <c r="P281" s="1">
        <f t="shared" si="4"/>
        <v>2808.2999999999993</v>
      </c>
    </row>
    <row r="282" spans="1:16" ht="15.75">
      <c r="A282" s="7">
        <v>279</v>
      </c>
      <c r="B282" s="35" t="s">
        <v>300</v>
      </c>
      <c r="C282" s="8">
        <v>21666</v>
      </c>
      <c r="D282" s="80">
        <v>152.64</v>
      </c>
      <c r="E282" s="80">
        <v>152.64</v>
      </c>
      <c r="F282" s="80">
        <v>152.64</v>
      </c>
      <c r="G282" s="80">
        <v>152.64</v>
      </c>
      <c r="H282" s="21">
        <v>152.64</v>
      </c>
      <c r="I282" s="15">
        <v>152.64</v>
      </c>
      <c r="J282" s="21">
        <v>167.94</v>
      </c>
      <c r="K282" s="21">
        <v>167.94</v>
      </c>
      <c r="L282" s="21">
        <v>167.94</v>
      </c>
      <c r="M282" s="21">
        <v>167.94</v>
      </c>
      <c r="N282" s="21">
        <v>167.94</v>
      </c>
      <c r="O282" s="19">
        <v>167.94</v>
      </c>
      <c r="P282" s="1">
        <f t="shared" si="4"/>
        <v>1923.4800000000002</v>
      </c>
    </row>
    <row r="283" spans="1:16" ht="15.75">
      <c r="A283" s="7">
        <v>280</v>
      </c>
      <c r="B283" s="35" t="s">
        <v>301</v>
      </c>
      <c r="C283" s="8">
        <v>21667</v>
      </c>
      <c r="D283" s="80">
        <v>686.88</v>
      </c>
      <c r="E283" s="80">
        <v>648.72</v>
      </c>
      <c r="F283" s="80">
        <v>686.88</v>
      </c>
      <c r="G283" s="80">
        <v>686.88</v>
      </c>
      <c r="H283" s="21">
        <v>686.88</v>
      </c>
      <c r="I283" s="15">
        <v>686.88</v>
      </c>
      <c r="J283" s="21">
        <v>755.75</v>
      </c>
      <c r="K283" s="21">
        <v>755.75</v>
      </c>
      <c r="L283" s="21">
        <v>755.75</v>
      </c>
      <c r="M283" s="21">
        <v>755.75</v>
      </c>
      <c r="N283" s="21">
        <v>755.75</v>
      </c>
      <c r="O283" s="19">
        <v>755.75</v>
      </c>
      <c r="P283" s="1">
        <f t="shared" si="4"/>
        <v>8617.62</v>
      </c>
    </row>
    <row r="284" spans="1:16" ht="15.75">
      <c r="A284" s="7">
        <v>281</v>
      </c>
      <c r="B284" s="35" t="s">
        <v>302</v>
      </c>
      <c r="C284" s="8">
        <v>21263</v>
      </c>
      <c r="D284" s="80">
        <v>92.35</v>
      </c>
      <c r="E284" s="80">
        <v>92.35</v>
      </c>
      <c r="F284" s="80">
        <v>92.35</v>
      </c>
      <c r="G284" s="80">
        <v>92.35</v>
      </c>
      <c r="H284" s="21">
        <v>92.35</v>
      </c>
      <c r="I284" s="15">
        <v>92.35</v>
      </c>
      <c r="J284" s="21">
        <v>101.6</v>
      </c>
      <c r="K284" s="21">
        <v>101.6</v>
      </c>
      <c r="L284" s="21">
        <v>101.6</v>
      </c>
      <c r="M284" s="21">
        <v>101.6</v>
      </c>
      <c r="N284" s="21">
        <v>101.6</v>
      </c>
      <c r="O284" s="19">
        <v>101.6</v>
      </c>
      <c r="P284" s="1">
        <f t="shared" si="4"/>
        <v>1163.7</v>
      </c>
    </row>
    <row r="285" spans="1:16" ht="15.75">
      <c r="A285" s="7">
        <v>282</v>
      </c>
      <c r="B285" s="35" t="s">
        <v>303</v>
      </c>
      <c r="C285" s="8">
        <v>21264</v>
      </c>
      <c r="D285" s="80">
        <v>738.78</v>
      </c>
      <c r="E285" s="80">
        <v>738.78</v>
      </c>
      <c r="F285" s="80">
        <v>923.48</v>
      </c>
      <c r="G285" s="80">
        <v>923.48</v>
      </c>
      <c r="H285" s="21">
        <v>923.48</v>
      </c>
      <c r="I285" s="32">
        <v>923.48</v>
      </c>
      <c r="J285" s="21">
        <v>1016.04</v>
      </c>
      <c r="K285" s="21">
        <v>1016.04</v>
      </c>
      <c r="L285" s="21">
        <v>1016.04</v>
      </c>
      <c r="M285" s="21">
        <v>1016.04</v>
      </c>
      <c r="N285" s="21">
        <v>1016.04</v>
      </c>
      <c r="O285" s="19">
        <v>1016.04</v>
      </c>
      <c r="P285" s="1">
        <f t="shared" si="4"/>
        <v>11267.720000000001</v>
      </c>
    </row>
    <row r="286" spans="1:16" ht="15.75">
      <c r="A286" s="7">
        <v>283</v>
      </c>
      <c r="B286" s="35" t="s">
        <v>304</v>
      </c>
      <c r="C286" s="8">
        <v>12086</v>
      </c>
      <c r="D286" s="80">
        <v>1266.27</v>
      </c>
      <c r="E286" s="80">
        <v>648.72</v>
      </c>
      <c r="F286" s="80">
        <v>686.88</v>
      </c>
      <c r="G286" s="80">
        <v>686.88</v>
      </c>
      <c r="H286" s="21">
        <v>686.88</v>
      </c>
      <c r="I286" s="15">
        <v>686.88</v>
      </c>
      <c r="J286" s="21">
        <v>755.75</v>
      </c>
      <c r="K286" s="21">
        <v>755.75</v>
      </c>
      <c r="L286" s="21">
        <v>713.76</v>
      </c>
      <c r="M286" s="21">
        <v>671.77</v>
      </c>
      <c r="N286" s="21">
        <v>671.77</v>
      </c>
      <c r="O286" s="19">
        <v>671.77</v>
      </c>
      <c r="P286" s="1">
        <f t="shared" si="4"/>
        <v>8903.080000000002</v>
      </c>
    </row>
    <row r="287" spans="1:16" ht="15.75">
      <c r="A287" s="7">
        <v>284</v>
      </c>
      <c r="B287" s="35" t="s">
        <v>305</v>
      </c>
      <c r="C287" s="8">
        <v>12088</v>
      </c>
      <c r="D287" s="80">
        <v>228.96</v>
      </c>
      <c r="E287" s="80">
        <v>228.96</v>
      </c>
      <c r="F287" s="80">
        <v>228.96</v>
      </c>
      <c r="G287" s="80">
        <v>228.96</v>
      </c>
      <c r="H287" s="21">
        <v>228.96</v>
      </c>
      <c r="I287" s="15">
        <v>228.96</v>
      </c>
      <c r="J287" s="20">
        <v>251.92</v>
      </c>
      <c r="K287" s="21">
        <v>251.92</v>
      </c>
      <c r="L287" s="21">
        <v>251.92</v>
      </c>
      <c r="M287" s="21">
        <v>167.95</v>
      </c>
      <c r="N287" s="21">
        <v>167.95</v>
      </c>
      <c r="O287" s="19">
        <v>167.95</v>
      </c>
      <c r="P287" s="1">
        <f t="shared" si="4"/>
        <v>2633.3699999999994</v>
      </c>
    </row>
    <row r="288" spans="1:16" ht="15.75">
      <c r="A288" s="7">
        <v>285</v>
      </c>
      <c r="B288" s="35" t="s">
        <v>306</v>
      </c>
      <c r="C288" s="8">
        <v>12093</v>
      </c>
      <c r="D288" s="80">
        <v>457.92</v>
      </c>
      <c r="E288" s="80">
        <v>457.92</v>
      </c>
      <c r="F288" s="80">
        <v>457.92</v>
      </c>
      <c r="G288" s="80">
        <v>457.92</v>
      </c>
      <c r="H288" s="21">
        <v>457.92</v>
      </c>
      <c r="I288" s="15">
        <v>457.92</v>
      </c>
      <c r="J288" s="21">
        <v>461.84000000000003</v>
      </c>
      <c r="K288" s="21">
        <v>461.84000000000003</v>
      </c>
      <c r="L288" s="21">
        <v>461.84000000000003</v>
      </c>
      <c r="M288" s="21">
        <v>461.84000000000003</v>
      </c>
      <c r="N288" s="21">
        <v>461.84000000000003</v>
      </c>
      <c r="O288" s="19">
        <v>461.84000000000003</v>
      </c>
      <c r="P288" s="1">
        <f t="shared" si="4"/>
        <v>5518.56</v>
      </c>
    </row>
    <row r="289" spans="1:16" ht="15.75">
      <c r="A289" s="7">
        <v>286</v>
      </c>
      <c r="B289" s="54" t="s">
        <v>307</v>
      </c>
      <c r="C289" s="8">
        <v>12094</v>
      </c>
      <c r="D289" s="80">
        <v>534.24</v>
      </c>
      <c r="E289" s="80">
        <v>534.24</v>
      </c>
      <c r="F289" s="80">
        <v>496.08</v>
      </c>
      <c r="G289" s="80">
        <v>496.08</v>
      </c>
      <c r="H289" s="15">
        <v>496.08</v>
      </c>
      <c r="I289" s="15">
        <v>496.08</v>
      </c>
      <c r="J289" s="21">
        <v>545.82</v>
      </c>
      <c r="K289" s="21">
        <v>503.83</v>
      </c>
      <c r="L289" s="21">
        <v>503.83</v>
      </c>
      <c r="M289" s="21">
        <v>503.83</v>
      </c>
      <c r="N289" s="21">
        <v>503.83</v>
      </c>
      <c r="O289" s="19">
        <v>503.83</v>
      </c>
      <c r="P289" s="1">
        <f t="shared" si="4"/>
        <v>6117.7699999999995</v>
      </c>
    </row>
    <row r="290" spans="1:16" ht="15.75">
      <c r="A290" s="7">
        <v>287</v>
      </c>
      <c r="B290" s="35" t="s">
        <v>308</v>
      </c>
      <c r="C290" s="8">
        <v>12611</v>
      </c>
      <c r="D290" s="80">
        <v>839.52</v>
      </c>
      <c r="E290" s="80">
        <v>839.52</v>
      </c>
      <c r="F290" s="80">
        <v>839.52</v>
      </c>
      <c r="G290" s="80">
        <v>839.52</v>
      </c>
      <c r="H290" s="15">
        <v>839.52</v>
      </c>
      <c r="I290" s="15">
        <v>839.52</v>
      </c>
      <c r="J290" s="21">
        <v>923.69</v>
      </c>
      <c r="K290" s="21">
        <v>923.69</v>
      </c>
      <c r="L290" s="21">
        <v>923.69</v>
      </c>
      <c r="M290" s="21">
        <v>923.69</v>
      </c>
      <c r="N290" s="21">
        <v>923.69</v>
      </c>
      <c r="O290" s="19">
        <v>923.69</v>
      </c>
      <c r="P290" s="1">
        <f t="shared" si="4"/>
        <v>10579.260000000004</v>
      </c>
    </row>
    <row r="291" spans="1:16" ht="15.75">
      <c r="A291" s="7">
        <v>288</v>
      </c>
      <c r="B291" s="35" t="s">
        <v>309</v>
      </c>
      <c r="C291" s="8">
        <v>11713</v>
      </c>
      <c r="D291" s="80">
        <v>0</v>
      </c>
      <c r="E291" s="80">
        <v>0</v>
      </c>
      <c r="F291" s="80">
        <v>0</v>
      </c>
      <c r="G291" s="80">
        <v>0</v>
      </c>
      <c r="H291" s="15">
        <v>0</v>
      </c>
      <c r="I291" s="15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19">
        <v>0</v>
      </c>
      <c r="P291" s="1">
        <f t="shared" si="4"/>
        <v>0</v>
      </c>
    </row>
    <row r="292" spans="1:16" ht="15.75">
      <c r="A292" s="7">
        <v>289</v>
      </c>
      <c r="B292" s="35" t="s">
        <v>310</v>
      </c>
      <c r="C292" s="8">
        <v>21402</v>
      </c>
      <c r="D292" s="80">
        <v>114.47999999999999</v>
      </c>
      <c r="E292" s="80">
        <v>114.47999999999999</v>
      </c>
      <c r="F292" s="80">
        <v>114.47999999999999</v>
      </c>
      <c r="G292" s="80">
        <v>114.47999999999999</v>
      </c>
      <c r="H292" s="15">
        <v>114.47999999999999</v>
      </c>
      <c r="I292" s="15">
        <v>114.47999999999999</v>
      </c>
      <c r="J292" s="21">
        <v>125.96000000000001</v>
      </c>
      <c r="K292" s="21">
        <v>125.96000000000001</v>
      </c>
      <c r="L292" s="21">
        <v>125.96000000000001</v>
      </c>
      <c r="M292" s="21">
        <v>125.96000000000001</v>
      </c>
      <c r="N292" s="21">
        <v>125.96000000000001</v>
      </c>
      <c r="O292" s="19">
        <v>125.96000000000001</v>
      </c>
      <c r="P292" s="1">
        <f t="shared" si="4"/>
        <v>1442.64</v>
      </c>
    </row>
    <row r="293" spans="1:16" ht="15.75">
      <c r="A293" s="7">
        <v>290</v>
      </c>
      <c r="B293" s="35" t="s">
        <v>311</v>
      </c>
      <c r="C293" s="10">
        <v>10249</v>
      </c>
      <c r="D293" s="80">
        <v>76.32</v>
      </c>
      <c r="E293" s="80">
        <v>0</v>
      </c>
      <c r="F293" s="80">
        <v>152.64</v>
      </c>
      <c r="G293" s="80">
        <v>152.64</v>
      </c>
      <c r="H293" s="15">
        <v>152.64</v>
      </c>
      <c r="I293" s="15">
        <v>152.64</v>
      </c>
      <c r="J293" s="21">
        <v>167.94</v>
      </c>
      <c r="K293" s="21">
        <v>167.94</v>
      </c>
      <c r="L293" s="21">
        <v>167.94</v>
      </c>
      <c r="M293" s="21">
        <v>167.94</v>
      </c>
      <c r="N293" s="21">
        <v>167.94</v>
      </c>
      <c r="O293" s="19">
        <v>-389.27</v>
      </c>
      <c r="P293" s="1">
        <f t="shared" si="4"/>
        <v>1137.3100000000002</v>
      </c>
    </row>
    <row r="294" spans="1:16" ht="15.75">
      <c r="A294" s="7">
        <v>291</v>
      </c>
      <c r="B294" s="35" t="s">
        <v>312</v>
      </c>
      <c r="C294" s="10">
        <v>12098</v>
      </c>
      <c r="D294" s="80">
        <v>76.32</v>
      </c>
      <c r="E294" s="80">
        <v>76.32</v>
      </c>
      <c r="F294" s="80">
        <v>76.32</v>
      </c>
      <c r="G294" s="80">
        <v>76.32</v>
      </c>
      <c r="H294" s="15">
        <v>76.32</v>
      </c>
      <c r="I294" s="15">
        <v>76.32</v>
      </c>
      <c r="J294" s="21">
        <v>203.2</v>
      </c>
      <c r="K294" s="21">
        <v>549.44</v>
      </c>
      <c r="L294" s="21">
        <v>129.59</v>
      </c>
      <c r="M294" s="21">
        <v>2399.87</v>
      </c>
      <c r="N294" s="21">
        <v>307.89</v>
      </c>
      <c r="O294" s="19">
        <v>979.65</v>
      </c>
      <c r="P294" s="1">
        <f t="shared" si="4"/>
        <v>5027.5599999999995</v>
      </c>
    </row>
    <row r="295" spans="1:16" ht="15.75">
      <c r="A295" s="7">
        <v>292</v>
      </c>
      <c r="B295" s="54" t="s">
        <v>313</v>
      </c>
      <c r="C295" s="8">
        <v>12099</v>
      </c>
      <c r="D295" s="80">
        <v>419.76</v>
      </c>
      <c r="E295" s="80">
        <v>419.76</v>
      </c>
      <c r="F295" s="80">
        <v>381.6</v>
      </c>
      <c r="G295" s="80">
        <v>381.6</v>
      </c>
      <c r="H295" s="15">
        <v>381.6</v>
      </c>
      <c r="I295" s="15">
        <v>381.6</v>
      </c>
      <c r="J295" s="21">
        <v>419.87</v>
      </c>
      <c r="K295" s="21">
        <v>419.87</v>
      </c>
      <c r="L295" s="21">
        <v>419.87</v>
      </c>
      <c r="M295" s="21">
        <v>419.87</v>
      </c>
      <c r="N295" s="21">
        <v>419.87</v>
      </c>
      <c r="O295" s="19">
        <v>419.87</v>
      </c>
      <c r="P295" s="1">
        <f t="shared" si="4"/>
        <v>4885.139999999999</v>
      </c>
    </row>
    <row r="296" spans="1:16" ht="15.75">
      <c r="A296" s="7">
        <v>293</v>
      </c>
      <c r="B296" s="35" t="s">
        <v>314</v>
      </c>
      <c r="C296" s="8">
        <v>10008</v>
      </c>
      <c r="D296" s="88"/>
      <c r="E296" s="88"/>
      <c r="F296" s="88"/>
      <c r="G296" s="88"/>
      <c r="H296" s="21"/>
      <c r="I296" s="15"/>
      <c r="J296" s="21"/>
      <c r="K296" s="21"/>
      <c r="L296" s="21"/>
      <c r="M296" s="21"/>
      <c r="N296" s="21"/>
      <c r="O296" s="19"/>
      <c r="P296" s="1">
        <f t="shared" si="4"/>
        <v>0</v>
      </c>
    </row>
    <row r="297" spans="1:16" ht="15.75">
      <c r="A297" s="7">
        <v>294</v>
      </c>
      <c r="B297" s="54" t="s">
        <v>315</v>
      </c>
      <c r="C297" s="8">
        <v>10015</v>
      </c>
      <c r="D297" s="88"/>
      <c r="E297" s="88"/>
      <c r="F297" s="88"/>
      <c r="G297" s="88"/>
      <c r="H297" s="21"/>
      <c r="I297" s="15"/>
      <c r="J297" s="21"/>
      <c r="K297" s="21"/>
      <c r="L297" s="21"/>
      <c r="M297" s="21"/>
      <c r="N297" s="21"/>
      <c r="O297" s="19"/>
      <c r="P297" s="1">
        <f t="shared" si="4"/>
        <v>0</v>
      </c>
    </row>
    <row r="298" spans="1:16" ht="15.75">
      <c r="A298" s="7">
        <v>295</v>
      </c>
      <c r="B298" s="71" t="s">
        <v>316</v>
      </c>
      <c r="C298" s="8">
        <v>10014</v>
      </c>
      <c r="D298" s="80">
        <v>0</v>
      </c>
      <c r="E298" s="80">
        <v>0</v>
      </c>
      <c r="F298" s="80">
        <v>0</v>
      </c>
      <c r="G298" s="80">
        <v>0</v>
      </c>
      <c r="H298" s="15">
        <v>0</v>
      </c>
      <c r="I298" s="21"/>
      <c r="J298" s="21">
        <v>0</v>
      </c>
      <c r="K298" s="21">
        <v>587.81</v>
      </c>
      <c r="L298" s="21">
        <v>587.81</v>
      </c>
      <c r="M298" s="21">
        <v>587.81</v>
      </c>
      <c r="N298" s="21">
        <v>587.81</v>
      </c>
      <c r="O298" s="19">
        <v>587.81</v>
      </c>
      <c r="P298" s="1">
        <f t="shared" si="4"/>
        <v>2939.0499999999997</v>
      </c>
    </row>
    <row r="299" spans="1:16" ht="15.75">
      <c r="A299" s="7">
        <v>296</v>
      </c>
      <c r="B299" s="35" t="s">
        <v>317</v>
      </c>
      <c r="C299" s="8">
        <v>12406</v>
      </c>
      <c r="D299" s="80">
        <v>15089.559999999998</v>
      </c>
      <c r="E299" s="80">
        <v>13834.93</v>
      </c>
      <c r="F299" s="80">
        <v>13087.23</v>
      </c>
      <c r="G299" s="80">
        <v>13057.509999999998</v>
      </c>
      <c r="H299" s="21">
        <v>15241.36</v>
      </c>
      <c r="I299" s="15">
        <v>9768.27</v>
      </c>
      <c r="J299" s="21">
        <v>15145.609999999999</v>
      </c>
      <c r="K299" s="21">
        <v>15782.949999999999</v>
      </c>
      <c r="L299" s="21">
        <v>14928.11</v>
      </c>
      <c r="M299" s="32">
        <v>14946.59</v>
      </c>
      <c r="N299" s="21">
        <v>14725.789999999999</v>
      </c>
      <c r="O299" s="19">
        <v>15478.119999999999</v>
      </c>
      <c r="P299" s="1">
        <f t="shared" si="4"/>
        <v>171086.03</v>
      </c>
    </row>
    <row r="300" spans="1:16" ht="15.75">
      <c r="A300" s="7">
        <v>297</v>
      </c>
      <c r="B300" s="35" t="s">
        <v>318</v>
      </c>
      <c r="C300" s="8">
        <v>12625</v>
      </c>
      <c r="D300" s="80">
        <v>0</v>
      </c>
      <c r="E300" s="80">
        <v>0</v>
      </c>
      <c r="F300" s="80">
        <v>0</v>
      </c>
      <c r="G300" s="80">
        <v>0</v>
      </c>
      <c r="H300" s="15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19">
        <v>0</v>
      </c>
      <c r="P300" s="1">
        <f t="shared" si="4"/>
        <v>0</v>
      </c>
    </row>
    <row r="301" spans="1:16" ht="15.75">
      <c r="A301" s="7">
        <v>298</v>
      </c>
      <c r="B301" s="35" t="s">
        <v>319</v>
      </c>
      <c r="C301" s="8">
        <v>12637</v>
      </c>
      <c r="D301" s="88">
        <v>0</v>
      </c>
      <c r="E301" s="88">
        <v>0</v>
      </c>
      <c r="F301" s="88">
        <v>0</v>
      </c>
      <c r="G301" s="88">
        <v>0</v>
      </c>
      <c r="H301" s="21"/>
      <c r="I301" s="15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19">
        <v>0</v>
      </c>
      <c r="P301" s="1">
        <f aca="true" t="shared" si="5" ref="P301:P309">D301+E301+F301+G301+H301+I301+J301+K301+L301+M301+N301+O301</f>
        <v>0</v>
      </c>
    </row>
    <row r="302" spans="1:16" ht="15.75">
      <c r="A302" s="7">
        <v>299</v>
      </c>
      <c r="B302" s="35" t="s">
        <v>320</v>
      </c>
      <c r="C302" s="8">
        <v>12407</v>
      </c>
      <c r="D302" s="80">
        <v>15776.04</v>
      </c>
      <c r="E302" s="80">
        <v>14410.960000000001</v>
      </c>
      <c r="F302" s="80">
        <v>16489.86</v>
      </c>
      <c r="G302" s="80">
        <v>14772.79</v>
      </c>
      <c r="H302" s="21">
        <v>15038.779999999999</v>
      </c>
      <c r="I302" s="15">
        <v>18069.73</v>
      </c>
      <c r="J302" s="21">
        <v>18372.02</v>
      </c>
      <c r="K302" s="21">
        <v>16306.48</v>
      </c>
      <c r="L302" s="21">
        <v>16965.98</v>
      </c>
      <c r="M302" s="21">
        <v>15944.769999999999</v>
      </c>
      <c r="N302" s="21">
        <v>17036.56</v>
      </c>
      <c r="O302" s="19">
        <v>11542.529999999999</v>
      </c>
      <c r="P302" s="1">
        <f t="shared" si="5"/>
        <v>190726.49999999997</v>
      </c>
    </row>
    <row r="303" spans="1:16" ht="15.75">
      <c r="A303" s="7">
        <v>300</v>
      </c>
      <c r="B303" s="35" t="s">
        <v>321</v>
      </c>
      <c r="C303" s="8">
        <v>33005</v>
      </c>
      <c r="D303" s="88"/>
      <c r="E303" s="88"/>
      <c r="F303" s="88"/>
      <c r="G303" s="88"/>
      <c r="H303" s="21"/>
      <c r="I303" s="15"/>
      <c r="J303" s="21"/>
      <c r="K303" s="21"/>
      <c r="L303" s="21"/>
      <c r="M303" s="21"/>
      <c r="N303" s="21"/>
      <c r="O303" s="19"/>
      <c r="P303" s="1">
        <f t="shared" si="5"/>
        <v>0</v>
      </c>
    </row>
    <row r="304" spans="1:16" ht="15.75">
      <c r="A304" s="7">
        <v>301</v>
      </c>
      <c r="B304" s="35" t="s">
        <v>322</v>
      </c>
      <c r="C304" s="8">
        <v>21824</v>
      </c>
      <c r="D304" s="80">
        <v>961.9</v>
      </c>
      <c r="E304" s="80">
        <v>961.9</v>
      </c>
      <c r="F304" s="80">
        <v>961.9</v>
      </c>
      <c r="G304" s="80">
        <v>961.9</v>
      </c>
      <c r="H304" s="15">
        <v>961.9</v>
      </c>
      <c r="I304" s="15">
        <v>968.25</v>
      </c>
      <c r="J304" s="21">
        <v>1065.3200000000002</v>
      </c>
      <c r="K304" s="21">
        <v>1065.3200000000002</v>
      </c>
      <c r="L304" s="21">
        <v>1065.3200000000002</v>
      </c>
      <c r="M304" s="21">
        <v>1065.3200000000002</v>
      </c>
      <c r="N304" s="21">
        <v>1065.3200000000002</v>
      </c>
      <c r="O304" s="19">
        <v>1065.3200000000002</v>
      </c>
      <c r="P304" s="1">
        <f t="shared" si="5"/>
        <v>12169.669999999998</v>
      </c>
    </row>
    <row r="305" spans="1:16" ht="15.75">
      <c r="A305" s="7">
        <v>302</v>
      </c>
      <c r="B305" s="35" t="s">
        <v>323</v>
      </c>
      <c r="C305" s="8">
        <v>21827</v>
      </c>
      <c r="D305" s="80">
        <v>847.67</v>
      </c>
      <c r="E305" s="80">
        <v>847.67</v>
      </c>
      <c r="F305" s="80">
        <v>771.35</v>
      </c>
      <c r="G305" s="80">
        <v>847.67</v>
      </c>
      <c r="H305" s="15">
        <v>847.67</v>
      </c>
      <c r="I305" s="15">
        <v>854.8</v>
      </c>
      <c r="J305" s="21">
        <v>982.4699999999999</v>
      </c>
      <c r="K305" s="21">
        <v>982.4699999999999</v>
      </c>
      <c r="L305" s="21">
        <v>982.4699999999999</v>
      </c>
      <c r="M305" s="21">
        <v>898.5</v>
      </c>
      <c r="N305" s="21">
        <v>898.5</v>
      </c>
      <c r="O305" s="19">
        <v>856.51</v>
      </c>
      <c r="P305" s="1">
        <f t="shared" si="5"/>
        <v>10617.750000000002</v>
      </c>
    </row>
    <row r="306" spans="1:16" ht="15.75">
      <c r="A306" s="7">
        <v>303</v>
      </c>
      <c r="B306" s="35" t="s">
        <v>324</v>
      </c>
      <c r="C306" s="8">
        <v>21828</v>
      </c>
      <c r="D306" s="80">
        <v>810.27</v>
      </c>
      <c r="E306" s="80">
        <v>810.27</v>
      </c>
      <c r="F306" s="80">
        <v>810.27</v>
      </c>
      <c r="G306" s="80">
        <v>810.27</v>
      </c>
      <c r="H306" s="15">
        <v>810.27</v>
      </c>
      <c r="I306" s="15">
        <v>817.65</v>
      </c>
      <c r="J306" s="21">
        <v>899.62</v>
      </c>
      <c r="K306" s="21">
        <v>899.62</v>
      </c>
      <c r="L306" s="21">
        <v>899.62</v>
      </c>
      <c r="M306" s="21">
        <v>899.62</v>
      </c>
      <c r="N306" s="21">
        <v>899.62</v>
      </c>
      <c r="O306" s="19">
        <v>899.62</v>
      </c>
      <c r="P306" s="1">
        <f t="shared" si="5"/>
        <v>10266.720000000001</v>
      </c>
    </row>
    <row r="307" spans="1:16" ht="15.75">
      <c r="A307" s="7">
        <v>304</v>
      </c>
      <c r="B307" s="35" t="s">
        <v>325</v>
      </c>
      <c r="C307" s="8">
        <v>21829</v>
      </c>
      <c r="D307" s="80">
        <v>999.8000000000001</v>
      </c>
      <c r="E307" s="80">
        <v>999.8000000000001</v>
      </c>
      <c r="F307" s="80">
        <v>961.64</v>
      </c>
      <c r="G307" s="80">
        <v>-1938.5199999999998</v>
      </c>
      <c r="H307" s="15">
        <v>7.64</v>
      </c>
      <c r="I307" s="15">
        <v>1386.97</v>
      </c>
      <c r="J307" s="21">
        <v>2729.59</v>
      </c>
      <c r="K307" s="21">
        <v>1001.22</v>
      </c>
      <c r="L307" s="21">
        <v>567.3799999999999</v>
      </c>
      <c r="M307" s="21">
        <v>1610.27</v>
      </c>
      <c r="N307" s="21">
        <v>1078.46</v>
      </c>
      <c r="O307" s="19">
        <v>882.26</v>
      </c>
      <c r="P307" s="1">
        <f t="shared" si="5"/>
        <v>10286.51</v>
      </c>
    </row>
    <row r="308" spans="1:16" ht="15.75">
      <c r="A308" s="7">
        <v>305</v>
      </c>
      <c r="B308" s="35" t="s">
        <v>326</v>
      </c>
      <c r="C308" s="8">
        <v>12362</v>
      </c>
      <c r="D308" s="80">
        <v>16661.04</v>
      </c>
      <c r="E308" s="80">
        <v>17275.64</v>
      </c>
      <c r="F308" s="80">
        <v>16642.38</v>
      </c>
      <c r="G308" s="80">
        <v>16888.7</v>
      </c>
      <c r="H308" s="15">
        <v>15322.56</v>
      </c>
      <c r="I308" s="15">
        <v>12045.12</v>
      </c>
      <c r="J308" s="21">
        <v>18531.829999999998</v>
      </c>
      <c r="K308" s="21">
        <v>15395.68</v>
      </c>
      <c r="L308" s="21">
        <v>16248.489999999998</v>
      </c>
      <c r="M308" s="21">
        <v>16147.079999999998</v>
      </c>
      <c r="N308" s="21">
        <v>19635.33</v>
      </c>
      <c r="O308" s="19">
        <v>16854.58</v>
      </c>
      <c r="P308" s="1">
        <f t="shared" si="5"/>
        <v>197648.43</v>
      </c>
    </row>
    <row r="309" spans="1:16" ht="15.75">
      <c r="A309" s="7">
        <v>306</v>
      </c>
      <c r="B309" s="35" t="s">
        <v>327</v>
      </c>
      <c r="C309" s="8">
        <v>12360</v>
      </c>
      <c r="D309" s="80">
        <v>15312.11</v>
      </c>
      <c r="E309" s="80">
        <v>15871.8</v>
      </c>
      <c r="F309" s="80">
        <v>15664.89</v>
      </c>
      <c r="G309" s="80">
        <v>15327.119999999999</v>
      </c>
      <c r="H309" s="15">
        <v>16587.44</v>
      </c>
      <c r="I309" s="15">
        <v>16908.559999999998</v>
      </c>
      <c r="J309" s="21">
        <v>16312.010000000002</v>
      </c>
      <c r="K309" s="21">
        <v>18315.019999999997</v>
      </c>
      <c r="L309" s="21">
        <v>18213.96</v>
      </c>
      <c r="M309" s="21">
        <v>17985.25</v>
      </c>
      <c r="N309" s="21">
        <v>19554.089999999997</v>
      </c>
      <c r="O309" s="19">
        <v>18232.679999999997</v>
      </c>
      <c r="P309" s="1">
        <f t="shared" si="5"/>
        <v>204284.92999999996</v>
      </c>
    </row>
    <row r="310" spans="1:16" ht="15.75">
      <c r="A310" s="7">
        <v>307</v>
      </c>
      <c r="B310" s="35" t="s">
        <v>328</v>
      </c>
      <c r="C310" s="8">
        <v>12361</v>
      </c>
      <c r="D310" s="80">
        <v>15904.86</v>
      </c>
      <c r="E310" s="80">
        <v>14819.080000000002</v>
      </c>
      <c r="F310" s="80">
        <v>15204.5</v>
      </c>
      <c r="G310" s="80">
        <v>15663.7</v>
      </c>
      <c r="H310" s="15">
        <v>17120.64</v>
      </c>
      <c r="I310" s="21">
        <v>14683.07</v>
      </c>
      <c r="J310" s="21">
        <v>17034.09</v>
      </c>
      <c r="K310" s="21">
        <v>19040.77</v>
      </c>
      <c r="L310" s="21">
        <v>17306.140000000003</v>
      </c>
      <c r="M310" s="21">
        <v>16817.41</v>
      </c>
      <c r="N310" s="21">
        <v>18431.410000000003</v>
      </c>
      <c r="O310" s="19">
        <v>18133.250000000004</v>
      </c>
      <c r="P310" s="1">
        <f t="shared" si="4"/>
        <v>200158.92</v>
      </c>
    </row>
    <row r="311" spans="1:16" ht="15.75">
      <c r="A311" s="7">
        <v>308</v>
      </c>
      <c r="B311" s="35" t="s">
        <v>329</v>
      </c>
      <c r="C311" s="8">
        <v>11165</v>
      </c>
      <c r="D311" s="80">
        <v>14519.29</v>
      </c>
      <c r="E311" s="80">
        <v>13644.09</v>
      </c>
      <c r="F311" s="80">
        <v>12983.05</v>
      </c>
      <c r="G311" s="80">
        <v>14326.92</v>
      </c>
      <c r="H311" s="15">
        <v>16959.820000000003</v>
      </c>
      <c r="I311" s="15">
        <v>15292.98</v>
      </c>
      <c r="J311" s="21">
        <v>13492.05</v>
      </c>
      <c r="K311" s="21">
        <v>16544.280000000002</v>
      </c>
      <c r="L311" s="21">
        <v>16622.920000000002</v>
      </c>
      <c r="M311" s="21">
        <v>16125.73</v>
      </c>
      <c r="N311" s="21">
        <v>17022.86</v>
      </c>
      <c r="O311" s="19">
        <v>16370.45</v>
      </c>
      <c r="P311" s="1">
        <f t="shared" si="4"/>
        <v>183904.44</v>
      </c>
    </row>
    <row r="312" spans="1:16" ht="15.75">
      <c r="A312" s="7">
        <v>309</v>
      </c>
      <c r="B312" s="35" t="s">
        <v>330</v>
      </c>
      <c r="C312" s="8">
        <v>12109</v>
      </c>
      <c r="D312" s="80">
        <v>954</v>
      </c>
      <c r="E312" s="80">
        <v>954</v>
      </c>
      <c r="F312" s="80">
        <v>992.16</v>
      </c>
      <c r="G312" s="80">
        <v>992.16</v>
      </c>
      <c r="H312" s="15">
        <v>992.16</v>
      </c>
      <c r="I312" s="15">
        <v>954</v>
      </c>
      <c r="J312" s="21">
        <v>1049.65</v>
      </c>
      <c r="K312" s="21">
        <v>1049.65</v>
      </c>
      <c r="L312" s="21">
        <v>1091.6399999999999</v>
      </c>
      <c r="M312" s="21">
        <v>1007.67</v>
      </c>
      <c r="N312" s="21">
        <v>1049.65</v>
      </c>
      <c r="O312" s="19">
        <v>1049.65</v>
      </c>
      <c r="P312" s="1">
        <f t="shared" si="4"/>
        <v>12136.389999999998</v>
      </c>
    </row>
    <row r="313" spans="1:16" ht="15.75">
      <c r="A313" s="7">
        <v>310</v>
      </c>
      <c r="B313" s="35" t="s">
        <v>331</v>
      </c>
      <c r="C313" s="8">
        <v>11161</v>
      </c>
      <c r="D313" s="80">
        <v>7276.16</v>
      </c>
      <c r="E313" s="80">
        <v>6996.8099999999995</v>
      </c>
      <c r="F313" s="80">
        <v>4890.889999999999</v>
      </c>
      <c r="G313" s="80">
        <v>6901.68</v>
      </c>
      <c r="H313" s="15">
        <v>6857.16</v>
      </c>
      <c r="I313" s="15">
        <v>6833.999999999999</v>
      </c>
      <c r="J313" s="21">
        <v>6994.389999999999</v>
      </c>
      <c r="K313" s="21">
        <v>7928.21</v>
      </c>
      <c r="L313" s="21">
        <v>6958.08</v>
      </c>
      <c r="M313" s="21">
        <v>9039.410000000002</v>
      </c>
      <c r="N313" s="21">
        <v>9063.76</v>
      </c>
      <c r="O313" s="19">
        <v>7768.94</v>
      </c>
      <c r="P313" s="1">
        <f t="shared" si="4"/>
        <v>87509.48999999999</v>
      </c>
    </row>
    <row r="314" spans="1:16" ht="15.75">
      <c r="A314" s="7">
        <v>311</v>
      </c>
      <c r="B314" s="35" t="s">
        <v>332</v>
      </c>
      <c r="C314" s="8">
        <v>12113</v>
      </c>
      <c r="D314" s="80">
        <v>267.12</v>
      </c>
      <c r="E314" s="80">
        <v>267.12</v>
      </c>
      <c r="F314" s="80">
        <v>267.12</v>
      </c>
      <c r="G314" s="80">
        <v>267.12</v>
      </c>
      <c r="H314" s="15">
        <v>267.12</v>
      </c>
      <c r="I314" s="15">
        <v>267.12</v>
      </c>
      <c r="J314" s="21">
        <v>293.9</v>
      </c>
      <c r="K314" s="21">
        <v>293.9</v>
      </c>
      <c r="L314" s="21">
        <v>293.9</v>
      </c>
      <c r="M314" s="21">
        <v>293.9</v>
      </c>
      <c r="N314" s="21">
        <v>293.9</v>
      </c>
      <c r="O314" s="19">
        <v>293.9</v>
      </c>
      <c r="P314" s="1">
        <f t="shared" si="4"/>
        <v>3366.1200000000003</v>
      </c>
    </row>
    <row r="315" spans="1:16" s="29" customFormat="1" ht="15.75">
      <c r="A315" s="7">
        <v>312</v>
      </c>
      <c r="B315" s="35" t="s">
        <v>333</v>
      </c>
      <c r="C315" s="8">
        <v>11162</v>
      </c>
      <c r="D315" s="80">
        <v>7899.719999999999</v>
      </c>
      <c r="E315" s="80">
        <v>7249.179999999999</v>
      </c>
      <c r="F315" s="80">
        <v>6570.32</v>
      </c>
      <c r="G315" s="80">
        <v>7130.38</v>
      </c>
      <c r="H315" s="15">
        <v>7292.42</v>
      </c>
      <c r="I315" s="15">
        <v>7336.869999999999</v>
      </c>
      <c r="J315" s="21">
        <v>8605</v>
      </c>
      <c r="K315" s="21">
        <v>7959.349999999999</v>
      </c>
      <c r="L315" s="21">
        <v>7536.93</v>
      </c>
      <c r="M315" s="21">
        <v>8076.03</v>
      </c>
      <c r="N315" s="21">
        <v>9094.89</v>
      </c>
      <c r="O315" s="19">
        <v>7740.97</v>
      </c>
      <c r="P315" s="1">
        <f t="shared" si="4"/>
        <v>92492.06</v>
      </c>
    </row>
    <row r="316" spans="1:16" ht="15.75">
      <c r="A316" s="7">
        <v>313</v>
      </c>
      <c r="B316" s="35" t="s">
        <v>334</v>
      </c>
      <c r="C316" s="8">
        <v>11163</v>
      </c>
      <c r="D316" s="80">
        <v>8705.88</v>
      </c>
      <c r="E316" s="80">
        <v>8062.23</v>
      </c>
      <c r="F316" s="80">
        <v>7684.24</v>
      </c>
      <c r="G316" s="80">
        <v>8399.83</v>
      </c>
      <c r="H316" s="15">
        <v>7102.9</v>
      </c>
      <c r="I316" s="15">
        <v>6120.6</v>
      </c>
      <c r="J316" s="21">
        <v>8665.82</v>
      </c>
      <c r="K316" s="21">
        <v>11277.380000000001</v>
      </c>
      <c r="L316" s="21">
        <v>8747.76</v>
      </c>
      <c r="M316" s="21">
        <v>9540.43</v>
      </c>
      <c r="N316" s="21">
        <v>11257.6</v>
      </c>
      <c r="O316" s="19">
        <v>8124.12</v>
      </c>
      <c r="P316" s="1">
        <f t="shared" si="4"/>
        <v>103688.79000000001</v>
      </c>
    </row>
    <row r="317" spans="1:16" ht="15.75">
      <c r="A317" s="7">
        <v>314</v>
      </c>
      <c r="B317" s="54" t="s">
        <v>335</v>
      </c>
      <c r="C317" s="8">
        <v>11164</v>
      </c>
      <c r="D317" s="80">
        <v>7346.86</v>
      </c>
      <c r="E317" s="80">
        <v>3920.62</v>
      </c>
      <c r="F317" s="80">
        <v>6887.929999999999</v>
      </c>
      <c r="G317" s="80">
        <v>6158.03</v>
      </c>
      <c r="H317" s="15">
        <v>7885.42</v>
      </c>
      <c r="I317" s="15">
        <v>6842.1</v>
      </c>
      <c r="J317" s="21">
        <v>12208.439999999999</v>
      </c>
      <c r="K317" s="21">
        <v>8050.57</v>
      </c>
      <c r="L317" s="21">
        <v>7945.88</v>
      </c>
      <c r="M317" s="21">
        <v>8213.29</v>
      </c>
      <c r="N317" s="21">
        <v>7885.8099999999995</v>
      </c>
      <c r="O317" s="19">
        <v>8336.130000000001</v>
      </c>
      <c r="P317" s="1">
        <f t="shared" si="4"/>
        <v>91681.07999999999</v>
      </c>
    </row>
    <row r="318" spans="1:16" ht="15.75">
      <c r="A318" s="7">
        <v>315</v>
      </c>
      <c r="B318" s="54" t="s">
        <v>336</v>
      </c>
      <c r="C318" s="8">
        <v>10250</v>
      </c>
      <c r="D318" s="80">
        <v>305.28</v>
      </c>
      <c r="E318" s="80">
        <v>0</v>
      </c>
      <c r="F318" s="80">
        <v>457.92</v>
      </c>
      <c r="G318" s="80">
        <v>457.92</v>
      </c>
      <c r="H318" s="15">
        <v>457.92</v>
      </c>
      <c r="I318" s="21">
        <v>457.92</v>
      </c>
      <c r="J318" s="21">
        <v>503.83</v>
      </c>
      <c r="K318" s="21">
        <v>503.83</v>
      </c>
      <c r="L318" s="21">
        <v>503.83</v>
      </c>
      <c r="M318" s="21">
        <v>503.83</v>
      </c>
      <c r="N318" s="21">
        <v>503.83</v>
      </c>
      <c r="O318" s="19">
        <v>503.83</v>
      </c>
      <c r="P318" s="1">
        <f t="shared" si="4"/>
        <v>5159.94</v>
      </c>
    </row>
    <row r="319" spans="1:16" ht="15.75">
      <c r="A319" s="7">
        <v>316</v>
      </c>
      <c r="B319" s="35" t="s">
        <v>337</v>
      </c>
      <c r="C319" s="8">
        <v>12642</v>
      </c>
      <c r="D319" s="80">
        <v>190.8</v>
      </c>
      <c r="E319" s="80">
        <v>190.8</v>
      </c>
      <c r="F319" s="80">
        <v>190.8</v>
      </c>
      <c r="G319" s="80">
        <v>190.8</v>
      </c>
      <c r="H319" s="15">
        <v>190.8</v>
      </c>
      <c r="I319" s="15">
        <v>190.8</v>
      </c>
      <c r="J319" s="21">
        <v>209.93</v>
      </c>
      <c r="K319" s="21">
        <v>209.93</v>
      </c>
      <c r="L319" s="21">
        <v>209.93</v>
      </c>
      <c r="M319" s="21">
        <v>209.93</v>
      </c>
      <c r="N319" s="21">
        <v>209.93</v>
      </c>
      <c r="O319" s="19">
        <v>209.93</v>
      </c>
      <c r="P319" s="1">
        <f t="shared" si="4"/>
        <v>2404.38</v>
      </c>
    </row>
    <row r="320" spans="1:16" ht="15.75">
      <c r="A320" s="7">
        <v>317</v>
      </c>
      <c r="B320" s="35" t="s">
        <v>338</v>
      </c>
      <c r="C320" s="8">
        <v>12640</v>
      </c>
      <c r="D320" s="80">
        <v>38.16</v>
      </c>
      <c r="E320" s="80">
        <v>114.48</v>
      </c>
      <c r="F320" s="80">
        <v>38.16</v>
      </c>
      <c r="G320" s="80">
        <v>38.16</v>
      </c>
      <c r="H320" s="15">
        <v>38.16</v>
      </c>
      <c r="I320" s="21">
        <v>38.16</v>
      </c>
      <c r="J320" s="21">
        <v>41.99</v>
      </c>
      <c r="K320" s="21">
        <v>41.99</v>
      </c>
      <c r="L320" s="21">
        <v>41.99</v>
      </c>
      <c r="M320" s="21">
        <v>41.99</v>
      </c>
      <c r="N320" s="21">
        <v>41.99</v>
      </c>
      <c r="O320" s="19">
        <v>41.99</v>
      </c>
      <c r="P320" s="1">
        <f t="shared" si="4"/>
        <v>557.22</v>
      </c>
    </row>
    <row r="321" spans="1:16" ht="15.75">
      <c r="A321" s="7">
        <v>318</v>
      </c>
      <c r="B321" s="35" t="s">
        <v>339</v>
      </c>
      <c r="C321" s="8">
        <v>21408</v>
      </c>
      <c r="D321" s="80">
        <v>0</v>
      </c>
      <c r="E321" s="80">
        <v>381.6</v>
      </c>
      <c r="F321" s="80">
        <v>0</v>
      </c>
      <c r="G321" s="80">
        <v>0</v>
      </c>
      <c r="H321" s="15">
        <v>0</v>
      </c>
      <c r="I321" s="15">
        <v>0</v>
      </c>
      <c r="J321" s="21">
        <v>0</v>
      </c>
      <c r="K321" s="21">
        <v>0</v>
      </c>
      <c r="L321" s="20">
        <v>0</v>
      </c>
      <c r="M321" s="21">
        <v>0</v>
      </c>
      <c r="N321" s="21">
        <v>0</v>
      </c>
      <c r="O321" s="19">
        <v>0</v>
      </c>
      <c r="P321" s="1">
        <f t="shared" si="4"/>
        <v>381.6</v>
      </c>
    </row>
    <row r="322" spans="1:16" ht="15.75">
      <c r="A322" s="7">
        <v>319</v>
      </c>
      <c r="B322" s="35" t="s">
        <v>340</v>
      </c>
      <c r="C322" s="8">
        <v>21412</v>
      </c>
      <c r="D322" s="80">
        <v>0</v>
      </c>
      <c r="E322" s="80">
        <v>0</v>
      </c>
      <c r="F322" s="80">
        <v>0</v>
      </c>
      <c r="G322" s="80">
        <v>0</v>
      </c>
      <c r="H322" s="15">
        <v>0</v>
      </c>
      <c r="I322" s="15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19">
        <v>0</v>
      </c>
      <c r="P322" s="1">
        <f t="shared" si="4"/>
        <v>0</v>
      </c>
    </row>
    <row r="323" spans="1:16" ht="15.75">
      <c r="A323" s="7">
        <v>320</v>
      </c>
      <c r="B323" s="35" t="s">
        <v>341</v>
      </c>
      <c r="C323" s="8">
        <v>21678</v>
      </c>
      <c r="D323" s="80">
        <v>1990.6799999999998</v>
      </c>
      <c r="E323" s="80">
        <v>2200.05</v>
      </c>
      <c r="F323" s="80">
        <v>2057.82</v>
      </c>
      <c r="G323" s="80">
        <v>-11809.58</v>
      </c>
      <c r="H323" s="15">
        <v>1527.92</v>
      </c>
      <c r="I323" s="15">
        <v>2070.29</v>
      </c>
      <c r="J323" s="21">
        <v>1520.2</v>
      </c>
      <c r="K323" s="21">
        <v>2488.62</v>
      </c>
      <c r="L323" s="21">
        <v>2633.04</v>
      </c>
      <c r="M323" s="21">
        <v>2422.5499999999997</v>
      </c>
      <c r="N323" s="21">
        <v>2279.24</v>
      </c>
      <c r="O323" s="19">
        <v>3330.5499999999997</v>
      </c>
      <c r="P323" s="1">
        <f t="shared" si="4"/>
        <v>12711.379999999997</v>
      </c>
    </row>
    <row r="324" spans="1:16" ht="15.75">
      <c r="A324" s="7">
        <v>321</v>
      </c>
      <c r="B324" s="35" t="s">
        <v>342</v>
      </c>
      <c r="C324" s="8">
        <v>21675</v>
      </c>
      <c r="D324" s="80">
        <v>1074.11</v>
      </c>
      <c r="E324" s="80">
        <v>1926.3000000000002</v>
      </c>
      <c r="F324" s="80">
        <v>1509.85</v>
      </c>
      <c r="G324" s="80">
        <v>1692.77</v>
      </c>
      <c r="H324" s="15">
        <v>1214.7499999999998</v>
      </c>
      <c r="I324" s="15">
        <v>1143.53</v>
      </c>
      <c r="J324" s="21">
        <v>1817.99</v>
      </c>
      <c r="K324" s="21">
        <v>2589.95</v>
      </c>
      <c r="L324" s="21">
        <v>2449.99</v>
      </c>
      <c r="M324" s="21">
        <v>1851.03</v>
      </c>
      <c r="N324" s="21">
        <v>2621.85</v>
      </c>
      <c r="O324" s="19">
        <v>2005.53</v>
      </c>
      <c r="P324" s="1">
        <f t="shared" si="4"/>
        <v>21897.649999999998</v>
      </c>
    </row>
    <row r="325" spans="1:16" ht="15.75">
      <c r="A325" s="7">
        <v>322</v>
      </c>
      <c r="B325" s="35" t="s">
        <v>343</v>
      </c>
      <c r="C325" s="8">
        <v>21676</v>
      </c>
      <c r="D325" s="80">
        <v>2805.81</v>
      </c>
      <c r="E325" s="80">
        <v>3404.38</v>
      </c>
      <c r="F325" s="80">
        <v>2474.5</v>
      </c>
      <c r="G325" s="80">
        <v>3482</v>
      </c>
      <c r="H325" s="15">
        <v>3468.2599999999998</v>
      </c>
      <c r="I325" s="15">
        <v>3296.0000000000005</v>
      </c>
      <c r="J325" s="21">
        <v>3582.59</v>
      </c>
      <c r="K325" s="20">
        <v>3565.67</v>
      </c>
      <c r="L325" s="21">
        <v>2954.3100000000004</v>
      </c>
      <c r="M325" s="20">
        <v>2243.44</v>
      </c>
      <c r="N325" s="21">
        <v>2551.32</v>
      </c>
      <c r="O325" s="19">
        <v>2271.42</v>
      </c>
      <c r="P325" s="1">
        <f aca="true" t="shared" si="6" ref="P325:P388">D325+E325+F325+G325+H325+I325+J325+K325+L325+M325+N325+O325</f>
        <v>36099.7</v>
      </c>
    </row>
    <row r="326" spans="1:16" ht="15.75">
      <c r="A326" s="7">
        <v>323</v>
      </c>
      <c r="B326" s="35" t="s">
        <v>344</v>
      </c>
      <c r="C326" s="8">
        <v>21677</v>
      </c>
      <c r="D326" s="80">
        <v>2239</v>
      </c>
      <c r="E326" s="80">
        <v>2271.04</v>
      </c>
      <c r="F326" s="80">
        <v>2518.6</v>
      </c>
      <c r="G326" s="80">
        <v>1755.6399999999999</v>
      </c>
      <c r="H326" s="15">
        <v>2111.8</v>
      </c>
      <c r="I326" s="15">
        <v>2163.68</v>
      </c>
      <c r="J326" s="21">
        <v>2638.07</v>
      </c>
      <c r="K326" s="21">
        <v>2649.54</v>
      </c>
      <c r="L326" s="21">
        <v>2850.52</v>
      </c>
      <c r="M326" s="21">
        <v>2917.9700000000003</v>
      </c>
      <c r="N326" s="21">
        <v>2750.03</v>
      </c>
      <c r="O326" s="19">
        <v>13013.41</v>
      </c>
      <c r="P326" s="1">
        <f t="shared" si="6"/>
        <v>39879.3</v>
      </c>
    </row>
    <row r="327" spans="1:16" ht="15.75">
      <c r="A327" s="7">
        <v>324</v>
      </c>
      <c r="B327" s="35" t="s">
        <v>345</v>
      </c>
      <c r="C327" s="8">
        <v>22454</v>
      </c>
      <c r="D327" s="80">
        <v>8991.84</v>
      </c>
      <c r="E327" s="80">
        <v>9858.48</v>
      </c>
      <c r="F327" s="80">
        <v>8905.82</v>
      </c>
      <c r="G327" s="80">
        <v>12673.24</v>
      </c>
      <c r="H327" s="15">
        <v>11600.699999999999</v>
      </c>
      <c r="I327" s="15">
        <v>3670.7700000000004</v>
      </c>
      <c r="J327" s="21">
        <v>9549.97</v>
      </c>
      <c r="K327" s="21">
        <v>10787.1</v>
      </c>
      <c r="L327" s="21">
        <v>10925.35</v>
      </c>
      <c r="M327" s="21">
        <v>9204.53</v>
      </c>
      <c r="N327" s="21">
        <v>11052.42</v>
      </c>
      <c r="O327" s="19">
        <v>10262.52</v>
      </c>
      <c r="P327" s="1">
        <f t="shared" si="6"/>
        <v>117482.74</v>
      </c>
    </row>
    <row r="328" spans="1:16" ht="15.75">
      <c r="A328" s="7">
        <v>325</v>
      </c>
      <c r="B328" s="35" t="s">
        <v>346</v>
      </c>
      <c r="C328" s="8">
        <v>22457</v>
      </c>
      <c r="D328" s="80">
        <v>531.4200000000001</v>
      </c>
      <c r="E328" s="80">
        <v>915.06</v>
      </c>
      <c r="F328" s="80">
        <v>1040.21</v>
      </c>
      <c r="G328" s="80">
        <v>1171.24</v>
      </c>
      <c r="H328" s="15">
        <v>1235.34</v>
      </c>
      <c r="I328" s="15">
        <v>1412.95</v>
      </c>
      <c r="J328" s="21">
        <v>1202.4699999999998</v>
      </c>
      <c r="K328" s="21">
        <v>1826.1100000000001</v>
      </c>
      <c r="L328" s="21">
        <v>1283.3899999999999</v>
      </c>
      <c r="M328" s="21">
        <v>1413.5100000000002</v>
      </c>
      <c r="N328" s="21">
        <v>1273.5700000000002</v>
      </c>
      <c r="O328" s="19">
        <v>1345.5</v>
      </c>
      <c r="P328" s="1">
        <f t="shared" si="6"/>
        <v>14650.77</v>
      </c>
    </row>
    <row r="329" spans="1:16" ht="15.75">
      <c r="A329" s="7">
        <v>326</v>
      </c>
      <c r="B329" s="35" t="s">
        <v>347</v>
      </c>
      <c r="C329" s="8">
        <v>22459</v>
      </c>
      <c r="D329" s="80">
        <v>1057.56</v>
      </c>
      <c r="E329" s="80">
        <v>854.8</v>
      </c>
      <c r="F329" s="80">
        <v>761.1800000000001</v>
      </c>
      <c r="G329" s="80">
        <v>998</v>
      </c>
      <c r="H329" s="15">
        <v>1027.03</v>
      </c>
      <c r="I329" s="15">
        <v>593.28</v>
      </c>
      <c r="J329" s="21">
        <v>963.1400000000001</v>
      </c>
      <c r="K329" s="21">
        <v>756.02</v>
      </c>
      <c r="L329" s="21">
        <v>582.8</v>
      </c>
      <c r="M329" s="21">
        <v>786.24</v>
      </c>
      <c r="N329" s="21">
        <v>1625.94</v>
      </c>
      <c r="O329" s="19">
        <v>617.75</v>
      </c>
      <c r="P329" s="1">
        <f t="shared" si="6"/>
        <v>10623.740000000002</v>
      </c>
    </row>
    <row r="330" spans="1:16" ht="15.75">
      <c r="A330" s="7">
        <v>327</v>
      </c>
      <c r="B330" s="35" t="s">
        <v>348</v>
      </c>
      <c r="C330" s="8">
        <v>22458</v>
      </c>
      <c r="D330" s="80">
        <v>1989.3999999999999</v>
      </c>
      <c r="E330" s="80">
        <v>2067.76</v>
      </c>
      <c r="F330" s="80">
        <v>1840.84</v>
      </c>
      <c r="G330" s="80">
        <v>1945.91</v>
      </c>
      <c r="H330" s="15">
        <v>1477.2899999999997</v>
      </c>
      <c r="I330" s="15">
        <v>2412.25</v>
      </c>
      <c r="J330" s="21">
        <v>2133.8700000000003</v>
      </c>
      <c r="K330" s="21">
        <v>2096.75</v>
      </c>
      <c r="L330" s="21">
        <v>2321.23</v>
      </c>
      <c r="M330" s="21">
        <v>1907.21</v>
      </c>
      <c r="N330" s="21">
        <v>1982.27</v>
      </c>
      <c r="O330" s="19">
        <v>2066.2400000000002</v>
      </c>
      <c r="P330" s="1">
        <f t="shared" si="6"/>
        <v>24241.02</v>
      </c>
    </row>
    <row r="331" spans="1:16" ht="15.75">
      <c r="A331" s="7">
        <v>328</v>
      </c>
      <c r="B331" s="35" t="s">
        <v>349</v>
      </c>
      <c r="C331" s="8">
        <v>22463</v>
      </c>
      <c r="D331" s="88"/>
      <c r="E331" s="88"/>
      <c r="F331" s="88"/>
      <c r="G331" s="88"/>
      <c r="H331" s="15"/>
      <c r="I331" s="15"/>
      <c r="J331" s="21"/>
      <c r="K331" s="21"/>
      <c r="L331" s="21"/>
      <c r="M331" s="21"/>
      <c r="N331" s="21"/>
      <c r="O331" s="19"/>
      <c r="P331" s="1">
        <f t="shared" si="6"/>
        <v>0</v>
      </c>
    </row>
    <row r="332" spans="1:16" ht="15.75">
      <c r="A332" s="7">
        <v>329</v>
      </c>
      <c r="B332" s="35" t="s">
        <v>350</v>
      </c>
      <c r="C332" s="8">
        <v>21421</v>
      </c>
      <c r="D332" s="80">
        <v>457.92</v>
      </c>
      <c r="E332" s="80">
        <v>457.92</v>
      </c>
      <c r="F332" s="80">
        <v>534.24</v>
      </c>
      <c r="G332" s="80">
        <v>534.24</v>
      </c>
      <c r="H332" s="15">
        <v>534.24</v>
      </c>
      <c r="I332" s="15">
        <v>534.24</v>
      </c>
      <c r="J332" s="21">
        <v>587.8</v>
      </c>
      <c r="K332" s="21">
        <v>587.8</v>
      </c>
      <c r="L332" s="21">
        <v>629.78</v>
      </c>
      <c r="M332" s="21">
        <v>629.78</v>
      </c>
      <c r="N332" s="21">
        <v>629.78</v>
      </c>
      <c r="O332" s="19">
        <v>629.78</v>
      </c>
      <c r="P332" s="1">
        <f t="shared" si="6"/>
        <v>6747.5199999999995</v>
      </c>
    </row>
    <row r="333" spans="1:16" ht="15.75">
      <c r="A333" s="7">
        <v>330</v>
      </c>
      <c r="B333" s="35" t="s">
        <v>351</v>
      </c>
      <c r="C333" s="8">
        <v>21684</v>
      </c>
      <c r="D333" s="80">
        <v>801.3599999999999</v>
      </c>
      <c r="E333" s="80">
        <v>801.3599999999999</v>
      </c>
      <c r="F333" s="80">
        <v>801.3599999999999</v>
      </c>
      <c r="G333" s="80">
        <v>801.3599999999999</v>
      </c>
      <c r="H333" s="15">
        <v>801.3599999999999</v>
      </c>
      <c r="I333" s="15">
        <v>801.3599999999999</v>
      </c>
      <c r="J333" s="21">
        <v>881.6999999999999</v>
      </c>
      <c r="K333" s="21">
        <v>965.67</v>
      </c>
      <c r="L333" s="21">
        <v>965.67</v>
      </c>
      <c r="M333" s="21">
        <v>965.67</v>
      </c>
      <c r="N333" s="21">
        <v>965.67</v>
      </c>
      <c r="O333" s="19">
        <v>965.67</v>
      </c>
      <c r="P333" s="1">
        <f t="shared" si="6"/>
        <v>10518.21</v>
      </c>
    </row>
    <row r="334" spans="1:16" ht="15.75">
      <c r="A334" s="7">
        <v>331</v>
      </c>
      <c r="B334" s="54" t="s">
        <v>352</v>
      </c>
      <c r="C334" s="8">
        <v>10234</v>
      </c>
      <c r="D334" s="80">
        <v>680.01</v>
      </c>
      <c r="E334" s="80">
        <v>1514.95</v>
      </c>
      <c r="F334" s="80">
        <v>3749.8599999999997</v>
      </c>
      <c r="G334" s="80">
        <v>1452.1200000000001</v>
      </c>
      <c r="H334" s="15">
        <v>1962.95</v>
      </c>
      <c r="I334" s="15">
        <v>1172.0300000000002</v>
      </c>
      <c r="J334" s="21">
        <v>5030.03</v>
      </c>
      <c r="K334" s="21">
        <v>1359.21</v>
      </c>
      <c r="L334" s="21">
        <v>1863.3200000000002</v>
      </c>
      <c r="M334" s="21">
        <v>1924.05</v>
      </c>
      <c r="N334" s="21">
        <v>1889.8899999999999</v>
      </c>
      <c r="O334" s="19">
        <v>2130.8999999999996</v>
      </c>
      <c r="P334" s="1">
        <f t="shared" si="6"/>
        <v>24729.32</v>
      </c>
    </row>
    <row r="335" spans="1:16" ht="15.75">
      <c r="A335" s="7">
        <v>332</v>
      </c>
      <c r="B335" s="54" t="s">
        <v>353</v>
      </c>
      <c r="C335" s="8">
        <v>10235</v>
      </c>
      <c r="D335" s="80">
        <v>1543.2</v>
      </c>
      <c r="E335" s="80">
        <v>3160.18</v>
      </c>
      <c r="F335" s="80">
        <v>1448.3400000000001</v>
      </c>
      <c r="G335" s="80">
        <v>2632.0400000000004</v>
      </c>
      <c r="H335" s="15">
        <v>1862.99</v>
      </c>
      <c r="I335" s="15">
        <v>2070.33</v>
      </c>
      <c r="J335" s="21">
        <v>1867.13</v>
      </c>
      <c r="K335" s="21">
        <v>2163.0800000000004</v>
      </c>
      <c r="L335" s="21">
        <v>2130.9</v>
      </c>
      <c r="M335" s="21">
        <v>1635.74</v>
      </c>
      <c r="N335" s="21">
        <v>1966.87</v>
      </c>
      <c r="O335" s="19">
        <v>1801.4500000000003</v>
      </c>
      <c r="P335" s="1">
        <f t="shared" si="6"/>
        <v>24282.250000000004</v>
      </c>
    </row>
    <row r="336" spans="1:16" ht="15.75">
      <c r="A336" s="7">
        <v>333</v>
      </c>
      <c r="B336" s="35" t="s">
        <v>354</v>
      </c>
      <c r="C336" s="8">
        <v>12122</v>
      </c>
      <c r="D336" s="80">
        <v>877.68</v>
      </c>
      <c r="E336" s="80">
        <v>915.84</v>
      </c>
      <c r="F336" s="80">
        <v>877.68</v>
      </c>
      <c r="G336" s="80">
        <v>877.68</v>
      </c>
      <c r="H336" s="15">
        <v>686.88</v>
      </c>
      <c r="I336" s="15">
        <v>839.52</v>
      </c>
      <c r="J336" s="21">
        <v>923.69</v>
      </c>
      <c r="K336" s="21">
        <v>923.69</v>
      </c>
      <c r="L336" s="21">
        <v>881.7</v>
      </c>
      <c r="M336" s="21">
        <v>881.7</v>
      </c>
      <c r="N336" s="21">
        <v>881.7</v>
      </c>
      <c r="O336" s="19">
        <v>797.74</v>
      </c>
      <c r="P336" s="1">
        <f t="shared" si="6"/>
        <v>10365.5</v>
      </c>
    </row>
    <row r="337" spans="1:16" ht="15.75">
      <c r="A337" s="7">
        <v>334</v>
      </c>
      <c r="B337" s="35" t="s">
        <v>355</v>
      </c>
      <c r="C337" s="8">
        <v>12127</v>
      </c>
      <c r="D337" s="80">
        <v>457.92</v>
      </c>
      <c r="E337" s="80">
        <v>457.92</v>
      </c>
      <c r="F337" s="80">
        <v>457.92</v>
      </c>
      <c r="G337" s="80">
        <v>457.92</v>
      </c>
      <c r="H337" s="15">
        <v>457.92</v>
      </c>
      <c r="I337" s="15">
        <v>457.92</v>
      </c>
      <c r="J337" s="21">
        <v>503.83</v>
      </c>
      <c r="K337" s="21">
        <v>503.83</v>
      </c>
      <c r="L337" s="21">
        <v>503.83</v>
      </c>
      <c r="M337" s="21">
        <v>503.83</v>
      </c>
      <c r="N337" s="21">
        <v>503.83</v>
      </c>
      <c r="O337" s="19">
        <v>503.83</v>
      </c>
      <c r="P337" s="1">
        <f t="shared" si="6"/>
        <v>5770.5</v>
      </c>
    </row>
    <row r="338" spans="1:16" ht="15.75">
      <c r="A338" s="7">
        <v>335</v>
      </c>
      <c r="B338" s="72" t="s">
        <v>356</v>
      </c>
      <c r="C338" s="73">
        <v>21435</v>
      </c>
      <c r="D338" s="80">
        <v>114.48</v>
      </c>
      <c r="E338" s="80">
        <v>114.48</v>
      </c>
      <c r="F338" s="80">
        <v>114.48</v>
      </c>
      <c r="G338" s="80">
        <v>114.48</v>
      </c>
      <c r="H338" s="15">
        <v>114.48</v>
      </c>
      <c r="I338" s="15">
        <v>114.48</v>
      </c>
      <c r="J338" s="21">
        <v>125.96</v>
      </c>
      <c r="K338" s="21">
        <v>125.96</v>
      </c>
      <c r="L338" s="21">
        <v>125.96</v>
      </c>
      <c r="M338" s="21">
        <v>125.96</v>
      </c>
      <c r="N338" s="21">
        <v>125.96</v>
      </c>
      <c r="O338" s="19">
        <v>125.96</v>
      </c>
      <c r="P338" s="1">
        <f t="shared" si="6"/>
        <v>1442.64</v>
      </c>
    </row>
    <row r="339" spans="1:16" ht="15.75">
      <c r="A339" s="7">
        <v>336</v>
      </c>
      <c r="B339" s="35" t="s">
        <v>357</v>
      </c>
      <c r="C339" s="8">
        <v>21437</v>
      </c>
      <c r="D339" s="80">
        <v>496.08</v>
      </c>
      <c r="E339" s="80">
        <v>496.08</v>
      </c>
      <c r="F339" s="80">
        <v>496.08</v>
      </c>
      <c r="G339" s="80">
        <v>496.08</v>
      </c>
      <c r="H339" s="15">
        <v>496.08</v>
      </c>
      <c r="I339" s="15">
        <v>496.08</v>
      </c>
      <c r="J339" s="21">
        <v>545.81</v>
      </c>
      <c r="K339" s="21">
        <v>545.81</v>
      </c>
      <c r="L339" s="21">
        <v>545.81</v>
      </c>
      <c r="M339" s="21">
        <v>545.81</v>
      </c>
      <c r="N339" s="21">
        <v>545.81</v>
      </c>
      <c r="O339" s="19">
        <v>545.81</v>
      </c>
      <c r="P339" s="1">
        <f t="shared" si="6"/>
        <v>6251.339999999998</v>
      </c>
    </row>
    <row r="340" spans="1:16" ht="15.75">
      <c r="A340" s="7">
        <v>337</v>
      </c>
      <c r="B340" s="35" t="s">
        <v>358</v>
      </c>
      <c r="C340" s="8">
        <v>21432</v>
      </c>
      <c r="D340" s="80">
        <v>152.64</v>
      </c>
      <c r="E340" s="80">
        <v>152.64</v>
      </c>
      <c r="F340" s="80">
        <v>152.64</v>
      </c>
      <c r="G340" s="80">
        <v>152.64</v>
      </c>
      <c r="H340" s="15">
        <v>152.64</v>
      </c>
      <c r="I340" s="15">
        <v>152.64</v>
      </c>
      <c r="J340" s="21">
        <v>167.94</v>
      </c>
      <c r="K340" s="21">
        <v>167.94</v>
      </c>
      <c r="L340" s="21">
        <v>167.94</v>
      </c>
      <c r="M340" s="21">
        <v>167.94</v>
      </c>
      <c r="N340" s="21">
        <v>167.94</v>
      </c>
      <c r="O340" s="19">
        <v>167.94</v>
      </c>
      <c r="P340" s="1">
        <f t="shared" si="6"/>
        <v>1923.4800000000002</v>
      </c>
    </row>
    <row r="341" spans="1:16" ht="15.75">
      <c r="A341" s="7">
        <v>338</v>
      </c>
      <c r="B341" s="35" t="s">
        <v>359</v>
      </c>
      <c r="C341" s="8">
        <v>21433</v>
      </c>
      <c r="D341" s="80">
        <v>496.08</v>
      </c>
      <c r="E341" s="80">
        <v>496.08</v>
      </c>
      <c r="F341" s="80">
        <v>496.08</v>
      </c>
      <c r="G341" s="80">
        <v>419.76</v>
      </c>
      <c r="H341" s="15">
        <v>419.76</v>
      </c>
      <c r="I341" s="15">
        <v>419.76</v>
      </c>
      <c r="J341" s="21">
        <v>461.85</v>
      </c>
      <c r="K341" s="21">
        <v>461.85</v>
      </c>
      <c r="L341" s="21">
        <v>461.85</v>
      </c>
      <c r="M341" s="21">
        <v>461.85</v>
      </c>
      <c r="N341" s="21">
        <v>114.03999999999999</v>
      </c>
      <c r="O341" s="19">
        <v>461.85</v>
      </c>
      <c r="P341" s="1">
        <f t="shared" si="6"/>
        <v>5170.810000000001</v>
      </c>
    </row>
    <row r="342" spans="1:16" ht="15.75">
      <c r="A342" s="7">
        <v>339</v>
      </c>
      <c r="B342" s="35" t="s">
        <v>360</v>
      </c>
      <c r="C342" s="8">
        <v>12164</v>
      </c>
      <c r="D342" s="80">
        <v>15046.039999999999</v>
      </c>
      <c r="E342" s="80">
        <v>10285.45</v>
      </c>
      <c r="F342" s="80">
        <v>21044.79</v>
      </c>
      <c r="G342" s="80">
        <v>15181.14</v>
      </c>
      <c r="H342" s="15">
        <v>16047.4</v>
      </c>
      <c r="I342" s="15">
        <v>11982.59</v>
      </c>
      <c r="J342" s="21">
        <v>15901.539999999999</v>
      </c>
      <c r="K342" s="21">
        <v>9687.98</v>
      </c>
      <c r="L342" s="21">
        <v>18655.020000000004</v>
      </c>
      <c r="M342" s="21">
        <v>14030.28</v>
      </c>
      <c r="N342" s="21">
        <v>14984.06</v>
      </c>
      <c r="O342" s="19">
        <v>18516.050000000003</v>
      </c>
      <c r="P342" s="1">
        <f t="shared" si="6"/>
        <v>181362.33999999997</v>
      </c>
    </row>
    <row r="343" spans="1:16" ht="15.75">
      <c r="A343" s="7">
        <v>340</v>
      </c>
      <c r="B343" s="34" t="s">
        <v>361</v>
      </c>
      <c r="C343" s="8">
        <v>12138</v>
      </c>
      <c r="D343" s="80">
        <v>9462.4</v>
      </c>
      <c r="E343" s="80">
        <v>8724.85</v>
      </c>
      <c r="F343" s="80">
        <v>8784.66</v>
      </c>
      <c r="G343" s="80">
        <v>9827.98</v>
      </c>
      <c r="H343" s="15">
        <v>9462.66</v>
      </c>
      <c r="I343" s="15">
        <v>8560.31</v>
      </c>
      <c r="J343" s="21">
        <v>8965.539999999999</v>
      </c>
      <c r="K343" s="21">
        <v>9861.159999999998</v>
      </c>
      <c r="L343" s="21">
        <v>9477.1</v>
      </c>
      <c r="M343" s="21">
        <v>9366.01</v>
      </c>
      <c r="N343" s="21">
        <v>11037.199999999999</v>
      </c>
      <c r="O343" s="19">
        <v>10210.47</v>
      </c>
      <c r="P343" s="1">
        <f t="shared" si="6"/>
        <v>113740.34</v>
      </c>
    </row>
    <row r="344" spans="1:16" ht="15.75">
      <c r="A344" s="7">
        <v>341</v>
      </c>
      <c r="B344" s="54" t="s">
        <v>362</v>
      </c>
      <c r="C344" s="8">
        <v>12139</v>
      </c>
      <c r="D344" s="80">
        <v>13004.23</v>
      </c>
      <c r="E344" s="80">
        <v>14190.18</v>
      </c>
      <c r="F344" s="80">
        <v>19252.04</v>
      </c>
      <c r="G344" s="80">
        <v>15150.849999999999</v>
      </c>
      <c r="H344" s="15">
        <v>16684.13</v>
      </c>
      <c r="I344" s="21">
        <v>13807.869999999999</v>
      </c>
      <c r="J344" s="21">
        <v>17617.74</v>
      </c>
      <c r="K344" s="21">
        <v>14485.01</v>
      </c>
      <c r="L344" s="21">
        <v>20013.83</v>
      </c>
      <c r="M344" s="21">
        <v>12387.18</v>
      </c>
      <c r="N344" s="21">
        <v>17227.73</v>
      </c>
      <c r="O344" s="19">
        <v>18351.82</v>
      </c>
      <c r="P344" s="1">
        <f t="shared" si="6"/>
        <v>192172.61000000002</v>
      </c>
    </row>
    <row r="345" spans="1:16" ht="15.75">
      <c r="A345" s="7">
        <v>342</v>
      </c>
      <c r="B345" s="35" t="s">
        <v>363</v>
      </c>
      <c r="C345" s="8">
        <v>12143</v>
      </c>
      <c r="D345" s="80">
        <v>24337.66</v>
      </c>
      <c r="E345" s="80">
        <v>24987.21</v>
      </c>
      <c r="F345" s="80">
        <v>24135.25</v>
      </c>
      <c r="G345" s="80">
        <v>24402.86</v>
      </c>
      <c r="H345" s="15">
        <v>22245.469999999998</v>
      </c>
      <c r="I345" s="21">
        <v>24231.5</v>
      </c>
      <c r="J345" s="21">
        <v>24644.01</v>
      </c>
      <c r="K345" s="21">
        <v>18005.77</v>
      </c>
      <c r="L345" s="21">
        <v>34443.07</v>
      </c>
      <c r="M345" s="21">
        <v>28826.21</v>
      </c>
      <c r="N345" s="21">
        <v>27646.879999999997</v>
      </c>
      <c r="O345" s="19">
        <v>26306.76</v>
      </c>
      <c r="P345" s="1">
        <f t="shared" si="6"/>
        <v>304212.65</v>
      </c>
    </row>
    <row r="346" spans="1:16" ht="15.75">
      <c r="A346" s="7">
        <v>343</v>
      </c>
      <c r="B346" s="35" t="s">
        <v>364</v>
      </c>
      <c r="C346" s="8">
        <v>12648</v>
      </c>
      <c r="D346" s="80">
        <v>0</v>
      </c>
      <c r="E346" s="80">
        <v>0</v>
      </c>
      <c r="F346" s="80">
        <v>0</v>
      </c>
      <c r="G346" s="80">
        <v>0</v>
      </c>
      <c r="H346" s="15">
        <v>0</v>
      </c>
      <c r="I346" s="15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19">
        <v>0</v>
      </c>
      <c r="P346" s="1">
        <f t="shared" si="6"/>
        <v>0</v>
      </c>
    </row>
    <row r="347" spans="1:16" ht="15.75">
      <c r="A347" s="7">
        <v>344</v>
      </c>
      <c r="B347" s="35" t="s">
        <v>365</v>
      </c>
      <c r="C347" s="8">
        <v>21831</v>
      </c>
      <c r="D347" s="80">
        <v>13091.65</v>
      </c>
      <c r="E347" s="80">
        <v>13474.08</v>
      </c>
      <c r="F347" s="80">
        <v>15790.06</v>
      </c>
      <c r="G347" s="80">
        <v>10313.77</v>
      </c>
      <c r="H347" s="15">
        <v>20835.359999999997</v>
      </c>
      <c r="I347" s="15">
        <v>18925.56</v>
      </c>
      <c r="J347" s="21">
        <v>16833.760000000002</v>
      </c>
      <c r="K347" s="21">
        <v>20439.309999999998</v>
      </c>
      <c r="L347" s="21">
        <v>17707.79</v>
      </c>
      <c r="M347" s="21">
        <v>18833.26</v>
      </c>
      <c r="N347" s="21">
        <v>26128.55</v>
      </c>
      <c r="O347" s="19">
        <v>15515.93</v>
      </c>
      <c r="P347" s="1">
        <f t="shared" si="6"/>
        <v>207889.08</v>
      </c>
    </row>
    <row r="348" spans="1:16" ht="15.75">
      <c r="A348" s="7">
        <v>345</v>
      </c>
      <c r="B348" s="35" t="s">
        <v>366</v>
      </c>
      <c r="C348" s="8">
        <v>10030</v>
      </c>
      <c r="D348" s="80">
        <v>1702.9399999999998</v>
      </c>
      <c r="E348" s="80">
        <v>1403.78</v>
      </c>
      <c r="F348" s="80">
        <v>1247.06</v>
      </c>
      <c r="G348" s="80">
        <v>1272.5</v>
      </c>
      <c r="H348" s="15">
        <v>2109.98</v>
      </c>
      <c r="I348" s="15">
        <v>1917.6599999999999</v>
      </c>
      <c r="J348" s="21">
        <v>402.38</v>
      </c>
      <c r="K348" s="21">
        <v>1592.08</v>
      </c>
      <c r="L348" s="21">
        <v>1760.02</v>
      </c>
      <c r="M348" s="21">
        <v>1676.05</v>
      </c>
      <c r="N348" s="21">
        <v>1312.1799999999998</v>
      </c>
      <c r="O348" s="19">
        <v>1508.11</v>
      </c>
      <c r="P348" s="1">
        <f t="shared" si="6"/>
        <v>17904.739999999998</v>
      </c>
    </row>
    <row r="349" spans="1:16" ht="15.75">
      <c r="A349" s="7">
        <v>346</v>
      </c>
      <c r="B349" s="35" t="s">
        <v>367</v>
      </c>
      <c r="C349" s="8">
        <v>12275</v>
      </c>
      <c r="D349" s="80">
        <v>686.88</v>
      </c>
      <c r="E349" s="80">
        <v>686.88</v>
      </c>
      <c r="F349" s="80">
        <v>686.88</v>
      </c>
      <c r="G349" s="80">
        <v>686.88</v>
      </c>
      <c r="H349" s="15">
        <v>686.88</v>
      </c>
      <c r="I349" s="15">
        <v>686.88</v>
      </c>
      <c r="J349" s="21">
        <v>755.75</v>
      </c>
      <c r="K349" s="21">
        <v>755.75</v>
      </c>
      <c r="L349" s="21">
        <v>755.75</v>
      </c>
      <c r="M349" s="21">
        <v>755.75</v>
      </c>
      <c r="N349" s="21">
        <v>755.75</v>
      </c>
      <c r="O349" s="19">
        <v>755.75</v>
      </c>
      <c r="P349" s="1">
        <f t="shared" si="6"/>
        <v>8655.779999999999</v>
      </c>
    </row>
    <row r="350" spans="1:16" ht="15.75">
      <c r="A350" s="7">
        <v>347</v>
      </c>
      <c r="B350" s="35" t="s">
        <v>368</v>
      </c>
      <c r="C350" s="8">
        <v>12284</v>
      </c>
      <c r="D350" s="80">
        <v>648.72</v>
      </c>
      <c r="E350" s="80">
        <v>648.72</v>
      </c>
      <c r="F350" s="80">
        <v>648.72</v>
      </c>
      <c r="G350" s="80">
        <v>648.72</v>
      </c>
      <c r="H350" s="15">
        <v>648.72</v>
      </c>
      <c r="I350" s="15">
        <v>648.72</v>
      </c>
      <c r="J350" s="21">
        <v>713.76</v>
      </c>
      <c r="K350" s="20">
        <v>713.76</v>
      </c>
      <c r="L350" s="21">
        <v>713.76</v>
      </c>
      <c r="M350" s="20">
        <v>713.76</v>
      </c>
      <c r="N350" s="21">
        <v>839.71</v>
      </c>
      <c r="O350" s="19">
        <v>839.71</v>
      </c>
      <c r="P350" s="1">
        <f t="shared" si="6"/>
        <v>8426.780000000002</v>
      </c>
    </row>
    <row r="351" spans="1:16" ht="15.75">
      <c r="A351" s="7">
        <v>348</v>
      </c>
      <c r="B351" s="35" t="s">
        <v>369</v>
      </c>
      <c r="C351" s="8">
        <v>12285</v>
      </c>
      <c r="D351" s="80">
        <v>419.76</v>
      </c>
      <c r="E351" s="80">
        <v>419.76</v>
      </c>
      <c r="F351" s="80">
        <v>419.76</v>
      </c>
      <c r="G351" s="80">
        <v>419.76</v>
      </c>
      <c r="H351" s="21">
        <v>419.76</v>
      </c>
      <c r="I351" s="15">
        <v>419.76</v>
      </c>
      <c r="J351" s="21">
        <v>461.84000000000003</v>
      </c>
      <c r="K351" s="21">
        <v>461.84000000000003</v>
      </c>
      <c r="L351" s="21">
        <v>461.84000000000003</v>
      </c>
      <c r="M351" s="21">
        <v>461.84000000000003</v>
      </c>
      <c r="N351" s="21">
        <v>461.84000000000003</v>
      </c>
      <c r="O351" s="19">
        <v>461.84000000000003</v>
      </c>
      <c r="P351" s="1">
        <f t="shared" si="6"/>
        <v>5289.600000000001</v>
      </c>
    </row>
    <row r="352" spans="1:16" ht="15.75">
      <c r="A352" s="7">
        <v>349</v>
      </c>
      <c r="B352" s="35" t="s">
        <v>370</v>
      </c>
      <c r="C352" s="8">
        <v>12276</v>
      </c>
      <c r="D352" s="80">
        <v>4488.11</v>
      </c>
      <c r="E352" s="80">
        <v>3587.03</v>
      </c>
      <c r="F352" s="80">
        <v>4175.45</v>
      </c>
      <c r="G352" s="80">
        <v>4344.12</v>
      </c>
      <c r="H352" s="21">
        <v>4435.44</v>
      </c>
      <c r="I352" s="15">
        <v>4256.61</v>
      </c>
      <c r="J352" s="21">
        <v>5099.28</v>
      </c>
      <c r="K352" s="21">
        <v>4867.799999999999</v>
      </c>
      <c r="L352" s="21">
        <v>4839.8099999999995</v>
      </c>
      <c r="M352" s="21">
        <v>3990.88</v>
      </c>
      <c r="N352" s="21">
        <v>6492.06</v>
      </c>
      <c r="O352" s="19">
        <v>5316.4800000000005</v>
      </c>
      <c r="P352" s="1">
        <f t="shared" si="6"/>
        <v>55893.06999999999</v>
      </c>
    </row>
    <row r="353" spans="1:16" ht="15.75">
      <c r="A353" s="7">
        <v>350</v>
      </c>
      <c r="B353" s="35" t="s">
        <v>371</v>
      </c>
      <c r="C353" s="8">
        <v>12277</v>
      </c>
      <c r="D353" s="80">
        <v>2397.2400000000002</v>
      </c>
      <c r="E353" s="80">
        <v>2086.09</v>
      </c>
      <c r="F353" s="80">
        <v>2638.15</v>
      </c>
      <c r="G353" s="80">
        <v>2531.31</v>
      </c>
      <c r="H353" s="15">
        <v>2929.71</v>
      </c>
      <c r="I353" s="15">
        <v>2857.65</v>
      </c>
      <c r="J353" s="21">
        <v>2983.82</v>
      </c>
      <c r="K353" s="21">
        <v>2503.77</v>
      </c>
      <c r="L353" s="21">
        <v>-11633.8</v>
      </c>
      <c r="M353" s="21">
        <v>16380.439999999999</v>
      </c>
      <c r="N353" s="21">
        <v>3657.51</v>
      </c>
      <c r="O353" s="19">
        <v>2969.5200000000004</v>
      </c>
      <c r="P353" s="1">
        <f t="shared" si="6"/>
        <v>32301.41</v>
      </c>
    </row>
    <row r="354" spans="1:16" ht="15.75">
      <c r="A354" s="7">
        <v>351</v>
      </c>
      <c r="B354" s="35" t="s">
        <v>372</v>
      </c>
      <c r="C354" s="8">
        <v>12278</v>
      </c>
      <c r="D354" s="80">
        <v>381.6</v>
      </c>
      <c r="E354" s="80">
        <v>381.6</v>
      </c>
      <c r="F354" s="80">
        <v>381.6</v>
      </c>
      <c r="G354" s="80">
        <v>381.6</v>
      </c>
      <c r="H354" s="15">
        <v>381.6</v>
      </c>
      <c r="I354" s="20">
        <v>381.6</v>
      </c>
      <c r="J354" s="21">
        <v>419.86</v>
      </c>
      <c r="K354" s="21">
        <v>419.86</v>
      </c>
      <c r="L354" s="20">
        <v>419.86</v>
      </c>
      <c r="M354" s="21">
        <v>545.81</v>
      </c>
      <c r="N354" s="21">
        <v>545.81</v>
      </c>
      <c r="O354" s="19">
        <v>545.81</v>
      </c>
      <c r="P354" s="1">
        <f t="shared" si="6"/>
        <v>5186.610000000001</v>
      </c>
    </row>
    <row r="355" spans="1:16" ht="15.75">
      <c r="A355" s="7">
        <v>352</v>
      </c>
      <c r="B355" s="35" t="s">
        <v>373</v>
      </c>
      <c r="C355" s="8">
        <v>12279</v>
      </c>
      <c r="D355" s="80">
        <v>343.44</v>
      </c>
      <c r="E355" s="80">
        <v>343.44</v>
      </c>
      <c r="F355" s="80">
        <v>343.44</v>
      </c>
      <c r="G355" s="80">
        <v>343.44</v>
      </c>
      <c r="H355" s="15">
        <v>343.44</v>
      </c>
      <c r="I355" s="15">
        <v>343.44</v>
      </c>
      <c r="J355" s="21">
        <v>377.88</v>
      </c>
      <c r="K355" s="21">
        <v>377.88</v>
      </c>
      <c r="L355" s="21">
        <v>377.88</v>
      </c>
      <c r="M355" s="21">
        <v>377.88</v>
      </c>
      <c r="N355" s="21">
        <v>377.88</v>
      </c>
      <c r="O355" s="19">
        <v>377.88</v>
      </c>
      <c r="P355" s="1">
        <f t="shared" si="6"/>
        <v>4327.92</v>
      </c>
    </row>
    <row r="356" spans="1:16" ht="15.75">
      <c r="A356" s="7">
        <v>353</v>
      </c>
      <c r="B356" s="54" t="s">
        <v>374</v>
      </c>
      <c r="C356" s="8">
        <v>12280</v>
      </c>
      <c r="D356" s="80">
        <v>496.08</v>
      </c>
      <c r="E356" s="80">
        <v>496.08</v>
      </c>
      <c r="F356" s="80">
        <v>496.08</v>
      </c>
      <c r="G356" s="80">
        <v>496.08</v>
      </c>
      <c r="H356" s="15">
        <v>496.08</v>
      </c>
      <c r="I356" s="15">
        <v>496.08</v>
      </c>
      <c r="J356" s="21">
        <v>545.81</v>
      </c>
      <c r="K356" s="21">
        <v>545.81</v>
      </c>
      <c r="L356" s="21">
        <v>545.81</v>
      </c>
      <c r="M356" s="21">
        <v>545.81</v>
      </c>
      <c r="N356" s="21">
        <v>545.81</v>
      </c>
      <c r="O356" s="19">
        <v>545.81</v>
      </c>
      <c r="P356" s="1">
        <f t="shared" si="6"/>
        <v>6251.339999999998</v>
      </c>
    </row>
    <row r="357" spans="1:16" ht="15.75">
      <c r="A357" s="7">
        <v>354</v>
      </c>
      <c r="B357" s="35" t="s">
        <v>375</v>
      </c>
      <c r="C357" s="8">
        <v>12281</v>
      </c>
      <c r="D357" s="80">
        <v>114.48</v>
      </c>
      <c r="E357" s="80">
        <v>114.48</v>
      </c>
      <c r="F357" s="80">
        <v>114.48</v>
      </c>
      <c r="G357" s="80">
        <v>114.48</v>
      </c>
      <c r="H357" s="15">
        <v>114.48</v>
      </c>
      <c r="I357" s="15">
        <v>114.48</v>
      </c>
      <c r="J357" s="21">
        <v>125.96</v>
      </c>
      <c r="K357" s="21">
        <v>125.96</v>
      </c>
      <c r="L357" s="21">
        <v>125.96</v>
      </c>
      <c r="M357" s="21">
        <v>125.96</v>
      </c>
      <c r="N357" s="21">
        <v>125.96</v>
      </c>
      <c r="O357" s="19">
        <v>125.96</v>
      </c>
      <c r="P357" s="1">
        <f t="shared" si="6"/>
        <v>1442.64</v>
      </c>
    </row>
    <row r="358" spans="1:16" ht="15.75">
      <c r="A358" s="7">
        <v>355</v>
      </c>
      <c r="B358" s="35" t="s">
        <v>376</v>
      </c>
      <c r="C358" s="8">
        <v>12282</v>
      </c>
      <c r="D358" s="80">
        <v>496.08000000000004</v>
      </c>
      <c r="E358" s="80">
        <v>496.08000000000004</v>
      </c>
      <c r="F358" s="80">
        <v>496.08000000000004</v>
      </c>
      <c r="G358" s="80">
        <v>496.08000000000004</v>
      </c>
      <c r="H358" s="15">
        <v>496.08000000000004</v>
      </c>
      <c r="I358" s="15">
        <v>457.92</v>
      </c>
      <c r="J358" s="21">
        <v>503.83</v>
      </c>
      <c r="K358" s="21">
        <v>503.83</v>
      </c>
      <c r="L358" s="21">
        <v>503.83</v>
      </c>
      <c r="M358" s="21">
        <v>503.83</v>
      </c>
      <c r="N358" s="21">
        <v>503.83</v>
      </c>
      <c r="O358" s="19">
        <v>503.83</v>
      </c>
      <c r="P358" s="1">
        <f t="shared" si="6"/>
        <v>5961.3</v>
      </c>
    </row>
    <row r="359" spans="1:16" ht="15.75">
      <c r="A359" s="7">
        <v>356</v>
      </c>
      <c r="B359" s="35" t="s">
        <v>377</v>
      </c>
      <c r="C359" s="8">
        <v>12283</v>
      </c>
      <c r="D359" s="80">
        <v>419.76</v>
      </c>
      <c r="E359" s="80">
        <v>419.76</v>
      </c>
      <c r="F359" s="80">
        <v>419.76</v>
      </c>
      <c r="G359" s="80">
        <v>419.76</v>
      </c>
      <c r="H359" s="15">
        <v>419.76</v>
      </c>
      <c r="I359" s="21">
        <v>419.76</v>
      </c>
      <c r="J359" s="21">
        <v>461.85</v>
      </c>
      <c r="K359" s="21">
        <v>461.85</v>
      </c>
      <c r="L359" s="21">
        <v>461.85</v>
      </c>
      <c r="M359" s="21">
        <v>461.85</v>
      </c>
      <c r="N359" s="21">
        <v>461.85</v>
      </c>
      <c r="O359" s="19">
        <v>461.85</v>
      </c>
      <c r="P359" s="1">
        <f t="shared" si="6"/>
        <v>5289.660000000001</v>
      </c>
    </row>
    <row r="360" spans="1:16" ht="15.75">
      <c r="A360" s="7">
        <v>357</v>
      </c>
      <c r="B360" s="35" t="s">
        <v>378</v>
      </c>
      <c r="C360" s="8">
        <v>23648</v>
      </c>
      <c r="D360" s="88"/>
      <c r="E360" s="88"/>
      <c r="F360" s="88"/>
      <c r="G360" s="88"/>
      <c r="H360" s="15"/>
      <c r="I360" s="21"/>
      <c r="J360" s="21"/>
      <c r="K360" s="21"/>
      <c r="L360" s="21"/>
      <c r="M360" s="21"/>
      <c r="N360" s="21"/>
      <c r="O360" s="19"/>
      <c r="P360" s="1">
        <f t="shared" si="6"/>
        <v>0</v>
      </c>
    </row>
    <row r="361" spans="1:16" ht="15.75">
      <c r="A361" s="7">
        <v>358</v>
      </c>
      <c r="B361" s="35" t="s">
        <v>379</v>
      </c>
      <c r="C361" s="8">
        <v>23010</v>
      </c>
      <c r="D361" s="80">
        <v>20356.96</v>
      </c>
      <c r="E361" s="80">
        <v>14493.810000000001</v>
      </c>
      <c r="F361" s="80">
        <v>15277.09</v>
      </c>
      <c r="G361" s="80">
        <v>14464.52</v>
      </c>
      <c r="H361" s="15">
        <v>16135.69</v>
      </c>
      <c r="I361" s="15">
        <v>15801.199999999999</v>
      </c>
      <c r="J361" s="21">
        <v>19195.82</v>
      </c>
      <c r="K361" s="21">
        <v>19611.199999999997</v>
      </c>
      <c r="L361" s="21">
        <v>19612.839999999997</v>
      </c>
      <c r="M361" s="21">
        <v>22959.699999999997</v>
      </c>
      <c r="N361" s="21">
        <v>12999.09</v>
      </c>
      <c r="O361" s="19">
        <v>18560.109999999997</v>
      </c>
      <c r="P361" s="1">
        <f t="shared" si="6"/>
        <v>209468.02999999994</v>
      </c>
    </row>
    <row r="362" spans="1:16" ht="15.75">
      <c r="A362" s="7">
        <v>359</v>
      </c>
      <c r="B362" s="35" t="s">
        <v>380</v>
      </c>
      <c r="C362" s="8">
        <v>23013</v>
      </c>
      <c r="D362" s="80">
        <v>14859.189999999999</v>
      </c>
      <c r="E362" s="80">
        <v>15434.539999999999</v>
      </c>
      <c r="F362" s="80">
        <v>11747.48</v>
      </c>
      <c r="G362" s="80">
        <v>15990.35</v>
      </c>
      <c r="H362" s="15">
        <v>15029.26</v>
      </c>
      <c r="I362" s="15">
        <v>15000.960000000001</v>
      </c>
      <c r="J362" s="21">
        <v>19184.829999999998</v>
      </c>
      <c r="K362" s="21">
        <v>18733.14</v>
      </c>
      <c r="L362" s="21">
        <v>18598.2</v>
      </c>
      <c r="M362" s="21">
        <v>17200.100000000002</v>
      </c>
      <c r="N362" s="21">
        <v>17374.74</v>
      </c>
      <c r="O362" s="19">
        <v>20998.41</v>
      </c>
      <c r="P362" s="1">
        <f t="shared" si="6"/>
        <v>200151.2</v>
      </c>
    </row>
    <row r="363" spans="1:16" ht="15.75">
      <c r="A363" s="7">
        <v>360</v>
      </c>
      <c r="B363" s="35" t="s">
        <v>381</v>
      </c>
      <c r="C363" s="8">
        <v>23001</v>
      </c>
      <c r="D363" s="80">
        <v>7300.27</v>
      </c>
      <c r="E363" s="80">
        <v>7328.5</v>
      </c>
      <c r="F363" s="80">
        <v>7579.1</v>
      </c>
      <c r="G363" s="80">
        <v>8026.320000000001</v>
      </c>
      <c r="H363" s="15">
        <v>9161.199999999999</v>
      </c>
      <c r="I363" s="15">
        <v>11467.18</v>
      </c>
      <c r="J363" s="21">
        <v>6902.36</v>
      </c>
      <c r="K363" s="21">
        <v>9105.23</v>
      </c>
      <c r="L363" s="21">
        <v>9168.689999999999</v>
      </c>
      <c r="M363" s="21">
        <v>8034.33</v>
      </c>
      <c r="N363" s="21">
        <v>8597.509999999998</v>
      </c>
      <c r="O363" s="19">
        <v>8995.5</v>
      </c>
      <c r="P363" s="1">
        <f t="shared" si="6"/>
        <v>101666.19</v>
      </c>
    </row>
    <row r="364" spans="1:16" ht="15.75">
      <c r="A364" s="7">
        <v>361</v>
      </c>
      <c r="B364" s="35" t="s">
        <v>382</v>
      </c>
      <c r="C364" s="10">
        <v>23002</v>
      </c>
      <c r="D364" s="80">
        <v>7426.85</v>
      </c>
      <c r="E364" s="80">
        <v>7089.64</v>
      </c>
      <c r="F364" s="80">
        <v>7614.599999999999</v>
      </c>
      <c r="G364" s="80">
        <v>7232.49</v>
      </c>
      <c r="H364" s="15">
        <v>7063.59</v>
      </c>
      <c r="I364" s="15">
        <v>8486</v>
      </c>
      <c r="J364" s="21">
        <v>8436.4</v>
      </c>
      <c r="K364" s="21">
        <v>8485.25</v>
      </c>
      <c r="L364" s="21">
        <v>8716.74</v>
      </c>
      <c r="M364" s="21">
        <v>6679.0599999999995</v>
      </c>
      <c r="N364" s="21">
        <v>6595.94</v>
      </c>
      <c r="O364" s="19">
        <v>7522.39</v>
      </c>
      <c r="P364" s="1">
        <f t="shared" si="6"/>
        <v>91348.95</v>
      </c>
    </row>
    <row r="365" spans="1:16" ht="15.75">
      <c r="A365" s="7">
        <v>362</v>
      </c>
      <c r="B365" s="35" t="s">
        <v>383</v>
      </c>
      <c r="C365" s="8">
        <v>23003</v>
      </c>
      <c r="D365" s="80">
        <v>4869.26</v>
      </c>
      <c r="E365" s="80">
        <v>-6762.71</v>
      </c>
      <c r="F365" s="80">
        <v>8683.939999999999</v>
      </c>
      <c r="G365" s="80">
        <v>6156.01</v>
      </c>
      <c r="H365" s="15">
        <v>6252.39</v>
      </c>
      <c r="I365" s="15">
        <v>7216.6</v>
      </c>
      <c r="J365" s="21">
        <v>8064.16</v>
      </c>
      <c r="K365" s="21">
        <v>7268.8099999999995</v>
      </c>
      <c r="L365" s="21">
        <v>5534.34</v>
      </c>
      <c r="M365" s="21">
        <v>7037.08</v>
      </c>
      <c r="N365" s="21">
        <v>7037.88</v>
      </c>
      <c r="O365" s="19">
        <v>6772.3</v>
      </c>
      <c r="P365" s="1">
        <f t="shared" si="6"/>
        <v>68130.05999999998</v>
      </c>
    </row>
    <row r="366" spans="1:16" ht="15.75">
      <c r="A366" s="7">
        <v>363</v>
      </c>
      <c r="B366" s="35" t="s">
        <v>384</v>
      </c>
      <c r="C366" s="8">
        <v>23004</v>
      </c>
      <c r="D366" s="80">
        <v>6601.360000000001</v>
      </c>
      <c r="E366" s="80">
        <v>5857.12</v>
      </c>
      <c r="F366" s="80">
        <v>5865.48</v>
      </c>
      <c r="G366" s="80">
        <v>5586.150000000001</v>
      </c>
      <c r="H366" s="15">
        <v>8237.01</v>
      </c>
      <c r="I366" s="15">
        <v>6174.63</v>
      </c>
      <c r="J366" s="21">
        <v>7225.240000000001</v>
      </c>
      <c r="K366" s="21">
        <v>7910.660000000001</v>
      </c>
      <c r="L366" s="21">
        <v>9574.400000000001</v>
      </c>
      <c r="M366" s="21">
        <v>7135.03</v>
      </c>
      <c r="N366" s="21">
        <v>6159.3099999999995</v>
      </c>
      <c r="O366" s="19">
        <v>7772.93</v>
      </c>
      <c r="P366" s="1">
        <f t="shared" si="6"/>
        <v>84099.32</v>
      </c>
    </row>
    <row r="367" spans="1:16" ht="15.75">
      <c r="A367" s="7">
        <v>364</v>
      </c>
      <c r="B367" s="35" t="s">
        <v>385</v>
      </c>
      <c r="C367" s="8">
        <v>21819</v>
      </c>
      <c r="D367" s="80">
        <v>43070.34</v>
      </c>
      <c r="E367" s="80">
        <v>37055.93</v>
      </c>
      <c r="F367" s="80">
        <v>46698.78999999999</v>
      </c>
      <c r="G367" s="80">
        <v>42415.21</v>
      </c>
      <c r="H367" s="15">
        <v>38427.049999999996</v>
      </c>
      <c r="I367" s="15">
        <v>39696.38999999999</v>
      </c>
      <c r="J367" s="21">
        <v>42560.99</v>
      </c>
      <c r="K367" s="21">
        <v>46429.439999999995</v>
      </c>
      <c r="L367" s="21">
        <v>40288.5</v>
      </c>
      <c r="M367" s="21">
        <v>43255.45</v>
      </c>
      <c r="N367" s="21">
        <v>43312.51</v>
      </c>
      <c r="O367" s="19">
        <v>42673.549999999996</v>
      </c>
      <c r="P367" s="1">
        <f t="shared" si="6"/>
        <v>505884.14999999997</v>
      </c>
    </row>
    <row r="368" spans="1:16" ht="15.75">
      <c r="A368" s="7">
        <v>365</v>
      </c>
      <c r="B368" s="35" t="s">
        <v>386</v>
      </c>
      <c r="C368" s="8">
        <v>21812</v>
      </c>
      <c r="D368" s="80">
        <v>25749.000000000004</v>
      </c>
      <c r="E368" s="80">
        <v>23718.010000000002</v>
      </c>
      <c r="F368" s="80">
        <v>22016.370000000003</v>
      </c>
      <c r="G368" s="80">
        <v>23439.21</v>
      </c>
      <c r="H368" s="15">
        <v>24988.51</v>
      </c>
      <c r="I368" s="15">
        <v>25211.14</v>
      </c>
      <c r="J368" s="21">
        <v>26033.829999999998</v>
      </c>
      <c r="K368" s="21">
        <v>28640.77</v>
      </c>
      <c r="L368" s="21">
        <v>27467.469999999998</v>
      </c>
      <c r="M368" s="21">
        <v>22715.62</v>
      </c>
      <c r="N368" s="21">
        <v>25953.69</v>
      </c>
      <c r="O368" s="19">
        <v>23778.97</v>
      </c>
      <c r="P368" s="1">
        <f t="shared" si="6"/>
        <v>299712.58999999997</v>
      </c>
    </row>
    <row r="369" spans="1:16" ht="15.75">
      <c r="A369" s="7">
        <v>366</v>
      </c>
      <c r="B369" s="35" t="s">
        <v>387</v>
      </c>
      <c r="C369" s="8">
        <v>21448</v>
      </c>
      <c r="D369" s="80">
        <v>31966.670000000002</v>
      </c>
      <c r="E369" s="80">
        <v>31916.850000000002</v>
      </c>
      <c r="F369" s="80">
        <v>30574.45</v>
      </c>
      <c r="G369" s="80">
        <v>32086.34</v>
      </c>
      <c r="H369" s="15">
        <v>33135.659999999996</v>
      </c>
      <c r="I369" s="21">
        <v>39354.59</v>
      </c>
      <c r="J369" s="21">
        <v>34548.329999999994</v>
      </c>
      <c r="K369" s="21">
        <v>38441.229999999996</v>
      </c>
      <c r="L369" s="21">
        <v>35889.79</v>
      </c>
      <c r="M369" s="21">
        <v>34993.65</v>
      </c>
      <c r="N369" s="21">
        <v>34455.02</v>
      </c>
      <c r="O369" s="19">
        <v>36345.729999999996</v>
      </c>
      <c r="P369" s="1">
        <f t="shared" si="6"/>
        <v>413708.31</v>
      </c>
    </row>
    <row r="370" spans="1:16" ht="15.75">
      <c r="A370" s="7">
        <v>367</v>
      </c>
      <c r="B370" s="35" t="s">
        <v>388</v>
      </c>
      <c r="C370" s="8">
        <v>21451</v>
      </c>
      <c r="D370" s="80">
        <v>801.3599999999999</v>
      </c>
      <c r="E370" s="80">
        <v>801.3599999999999</v>
      </c>
      <c r="F370" s="80">
        <v>763.2</v>
      </c>
      <c r="G370" s="80">
        <v>763.2</v>
      </c>
      <c r="H370" s="15">
        <v>763.2</v>
      </c>
      <c r="I370" s="15">
        <v>763.2</v>
      </c>
      <c r="J370" s="21">
        <v>839.73</v>
      </c>
      <c r="K370" s="21">
        <v>839.73</v>
      </c>
      <c r="L370" s="21">
        <v>839.73</v>
      </c>
      <c r="M370" s="21">
        <v>881.71</v>
      </c>
      <c r="N370" s="20">
        <v>881.71</v>
      </c>
      <c r="O370" s="19">
        <v>881.71</v>
      </c>
      <c r="P370" s="1">
        <f t="shared" si="6"/>
        <v>9819.84</v>
      </c>
    </row>
    <row r="371" spans="1:16" ht="15.75">
      <c r="A371" s="7">
        <v>368</v>
      </c>
      <c r="B371" s="33" t="s">
        <v>389</v>
      </c>
      <c r="C371" s="8">
        <v>21449</v>
      </c>
      <c r="D371" s="80">
        <v>915.84</v>
      </c>
      <c r="E371" s="80">
        <v>915.84</v>
      </c>
      <c r="F371" s="80">
        <v>915.84</v>
      </c>
      <c r="G371" s="80">
        <v>915.84</v>
      </c>
      <c r="H371" s="15">
        <v>992.16</v>
      </c>
      <c r="I371" s="21">
        <v>992.16</v>
      </c>
      <c r="J371" s="21">
        <v>1175.62</v>
      </c>
      <c r="K371" s="21">
        <v>1175.62</v>
      </c>
      <c r="L371" s="21">
        <v>1175.62</v>
      </c>
      <c r="M371" s="21">
        <v>1217.6</v>
      </c>
      <c r="N371" s="21">
        <v>1217.6</v>
      </c>
      <c r="O371" s="19">
        <v>1259.59</v>
      </c>
      <c r="P371" s="1">
        <f t="shared" si="6"/>
        <v>12869.330000000002</v>
      </c>
    </row>
    <row r="372" spans="1:16" ht="15.75">
      <c r="A372" s="7">
        <v>369</v>
      </c>
      <c r="B372" s="36" t="s">
        <v>390</v>
      </c>
      <c r="C372" s="8">
        <v>10032</v>
      </c>
      <c r="D372" s="80">
        <v>980.9599999999999</v>
      </c>
      <c r="E372" s="80">
        <v>860.89</v>
      </c>
      <c r="F372" s="80">
        <v>718.92</v>
      </c>
      <c r="G372" s="80">
        <v>864.4499999999999</v>
      </c>
      <c r="H372" s="15">
        <v>78.33999999999999</v>
      </c>
      <c r="I372" s="15">
        <v>973.5699999999999</v>
      </c>
      <c r="J372" s="21">
        <v>830.4800000000001</v>
      </c>
      <c r="K372" s="21">
        <v>1040.98</v>
      </c>
      <c r="L372" s="21">
        <v>1214.79</v>
      </c>
      <c r="M372" s="21">
        <v>1051.32</v>
      </c>
      <c r="N372" s="21">
        <v>1397.86</v>
      </c>
      <c r="O372" s="19">
        <v>1274.1399999999999</v>
      </c>
      <c r="P372" s="1">
        <f t="shared" si="6"/>
        <v>11286.7</v>
      </c>
    </row>
    <row r="373" spans="1:16" ht="15.75">
      <c r="A373" s="7">
        <v>370</v>
      </c>
      <c r="B373" s="36" t="s">
        <v>391</v>
      </c>
      <c r="C373" s="8">
        <v>10017</v>
      </c>
      <c r="D373" s="80">
        <v>1117.32</v>
      </c>
      <c r="E373" s="80">
        <v>1117.3200000000002</v>
      </c>
      <c r="F373" s="80">
        <v>1117.3200000000002</v>
      </c>
      <c r="G373" s="80">
        <v>1117.3200000000002</v>
      </c>
      <c r="H373" s="15">
        <v>1209.66</v>
      </c>
      <c r="I373" s="15">
        <v>1214.5</v>
      </c>
      <c r="J373" s="21">
        <v>1826.65</v>
      </c>
      <c r="K373" s="21">
        <v>1336.25</v>
      </c>
      <c r="L373" s="21">
        <v>1336.25</v>
      </c>
      <c r="M373" s="21">
        <v>1336.25</v>
      </c>
      <c r="N373" s="21">
        <v>1336.25</v>
      </c>
      <c r="O373" s="19">
        <v>1336.25</v>
      </c>
      <c r="P373" s="1">
        <f t="shared" si="6"/>
        <v>15401.34</v>
      </c>
    </row>
    <row r="374" spans="1:16" ht="15.75">
      <c r="A374" s="7">
        <v>371</v>
      </c>
      <c r="B374" s="36" t="s">
        <v>392</v>
      </c>
      <c r="C374" s="8">
        <v>21457</v>
      </c>
      <c r="D374" s="80">
        <v>1385.2</v>
      </c>
      <c r="E374" s="80">
        <v>1385.2</v>
      </c>
      <c r="F374" s="80">
        <v>1385.2</v>
      </c>
      <c r="G374" s="80">
        <v>1385.2</v>
      </c>
      <c r="H374" s="15">
        <v>1385.2</v>
      </c>
      <c r="I374" s="15">
        <v>1385.2</v>
      </c>
      <c r="J374" s="21">
        <v>1524.05</v>
      </c>
      <c r="K374" s="21">
        <v>1524.05</v>
      </c>
      <c r="L374" s="21">
        <v>1524.05</v>
      </c>
      <c r="M374" s="21">
        <v>1524.05</v>
      </c>
      <c r="N374" s="21">
        <v>1524.05</v>
      </c>
      <c r="O374" s="19">
        <v>1524.05</v>
      </c>
      <c r="P374" s="1">
        <f t="shared" si="6"/>
        <v>17455.499999999996</v>
      </c>
    </row>
    <row r="375" spans="1:16" ht="15.75">
      <c r="A375" s="7">
        <v>372</v>
      </c>
      <c r="B375" s="36" t="s">
        <v>393</v>
      </c>
      <c r="C375" s="8">
        <v>21688</v>
      </c>
      <c r="D375" s="80">
        <v>38.16</v>
      </c>
      <c r="E375" s="80">
        <v>38.16</v>
      </c>
      <c r="F375" s="80">
        <v>38.16</v>
      </c>
      <c r="G375" s="80">
        <v>38.16</v>
      </c>
      <c r="H375" s="15">
        <v>38.16</v>
      </c>
      <c r="I375" s="15">
        <v>38.16</v>
      </c>
      <c r="J375" s="21">
        <v>41.99</v>
      </c>
      <c r="K375" s="21">
        <v>41.99</v>
      </c>
      <c r="L375" s="21">
        <v>41.99</v>
      </c>
      <c r="M375" s="21">
        <v>41.99</v>
      </c>
      <c r="N375" s="21">
        <v>41.99</v>
      </c>
      <c r="O375" s="19">
        <v>41.99</v>
      </c>
      <c r="P375" s="1">
        <f t="shared" si="6"/>
        <v>480.90000000000003</v>
      </c>
    </row>
    <row r="376" spans="1:16" ht="15.75">
      <c r="A376" s="7">
        <v>373</v>
      </c>
      <c r="B376" s="36" t="s">
        <v>394</v>
      </c>
      <c r="C376" s="8">
        <v>21690</v>
      </c>
      <c r="D376" s="80">
        <v>1754.5900000000001</v>
      </c>
      <c r="E376" s="80">
        <v>1754.5900000000001</v>
      </c>
      <c r="F376" s="80">
        <v>1662.25</v>
      </c>
      <c r="G376" s="80">
        <v>1754.5900000000001</v>
      </c>
      <c r="H376" s="15">
        <v>1754.5900000000001</v>
      </c>
      <c r="I376" s="15">
        <v>1846.94</v>
      </c>
      <c r="J376" s="21">
        <v>2032.0700000000002</v>
      </c>
      <c r="K376" s="21">
        <v>2032.0700000000002</v>
      </c>
      <c r="L376" s="21">
        <v>2032.0700000000002</v>
      </c>
      <c r="M376" s="21">
        <v>2032.0700000000002</v>
      </c>
      <c r="N376" s="21">
        <v>2032.0700000000002</v>
      </c>
      <c r="O376" s="19">
        <v>2032.0700000000002</v>
      </c>
      <c r="P376" s="1">
        <f t="shared" si="6"/>
        <v>22719.97</v>
      </c>
    </row>
    <row r="377" spans="1:16" ht="15.75">
      <c r="A377" s="7">
        <v>374</v>
      </c>
      <c r="B377" s="36" t="s">
        <v>395</v>
      </c>
      <c r="C377" s="8">
        <v>21696</v>
      </c>
      <c r="D377" s="80">
        <v>419.76</v>
      </c>
      <c r="E377" s="80">
        <v>419.76</v>
      </c>
      <c r="F377" s="80">
        <v>419.76</v>
      </c>
      <c r="G377" s="80">
        <v>419.76</v>
      </c>
      <c r="H377" s="15">
        <v>419.76</v>
      </c>
      <c r="I377" s="15">
        <v>419.76</v>
      </c>
      <c r="J377" s="21">
        <v>461.86</v>
      </c>
      <c r="K377" s="21">
        <v>461.86</v>
      </c>
      <c r="L377" s="21">
        <v>461.86</v>
      </c>
      <c r="M377" s="21">
        <v>461.86</v>
      </c>
      <c r="N377" s="21">
        <v>461.86</v>
      </c>
      <c r="O377" s="19">
        <v>461.86</v>
      </c>
      <c r="P377" s="1">
        <f t="shared" si="6"/>
        <v>5289.72</v>
      </c>
    </row>
    <row r="378" spans="1:16" ht="15.75">
      <c r="A378" s="7">
        <v>375</v>
      </c>
      <c r="B378" s="36" t="s">
        <v>396</v>
      </c>
      <c r="C378" s="8">
        <v>21698</v>
      </c>
      <c r="D378" s="80">
        <v>686.88</v>
      </c>
      <c r="E378" s="80">
        <v>686.88</v>
      </c>
      <c r="F378" s="80">
        <v>686.88</v>
      </c>
      <c r="G378" s="80">
        <v>686.88</v>
      </c>
      <c r="H378" s="15">
        <v>686.88</v>
      </c>
      <c r="I378" s="15">
        <v>686.88</v>
      </c>
      <c r="J378" s="21">
        <v>755.75</v>
      </c>
      <c r="K378" s="21">
        <v>755.75</v>
      </c>
      <c r="L378" s="21">
        <v>713.77</v>
      </c>
      <c r="M378" s="21">
        <v>713.77</v>
      </c>
      <c r="N378" s="21">
        <v>713.77</v>
      </c>
      <c r="O378" s="19">
        <v>713.77</v>
      </c>
      <c r="P378" s="1">
        <f t="shared" si="6"/>
        <v>8487.86</v>
      </c>
    </row>
    <row r="379" spans="1:16" ht="15.75">
      <c r="A379" s="7">
        <v>376</v>
      </c>
      <c r="B379" s="64" t="s">
        <v>397</v>
      </c>
      <c r="C379" s="8">
        <v>10027</v>
      </c>
      <c r="D379" s="80">
        <v>3042.1</v>
      </c>
      <c r="E379" s="80">
        <v>2916.98</v>
      </c>
      <c r="F379" s="80">
        <v>2266.91</v>
      </c>
      <c r="G379" s="80">
        <v>2714.16</v>
      </c>
      <c r="H379" s="15">
        <v>1061.57</v>
      </c>
      <c r="I379" s="15">
        <v>2694.12</v>
      </c>
      <c r="J379" s="21">
        <v>2920.5299999999997</v>
      </c>
      <c r="K379" s="21">
        <v>3191.23</v>
      </c>
      <c r="L379" s="21">
        <v>2852.23</v>
      </c>
      <c r="M379" s="21">
        <v>3574.37</v>
      </c>
      <c r="N379" s="21">
        <v>2864.02</v>
      </c>
      <c r="O379" s="19">
        <v>3202.11</v>
      </c>
      <c r="P379" s="1">
        <f t="shared" si="6"/>
        <v>33300.329999999994</v>
      </c>
    </row>
    <row r="380" spans="1:16" ht="15.75">
      <c r="A380" s="7">
        <v>377</v>
      </c>
      <c r="B380" s="36" t="s">
        <v>398</v>
      </c>
      <c r="C380" s="8">
        <v>23704</v>
      </c>
      <c r="D380" s="80">
        <v>152.64</v>
      </c>
      <c r="E380" s="80">
        <v>152.64</v>
      </c>
      <c r="F380" s="80">
        <v>152.64</v>
      </c>
      <c r="G380" s="80">
        <v>152.64</v>
      </c>
      <c r="H380" s="15">
        <v>152.64</v>
      </c>
      <c r="I380" s="21">
        <v>152.64</v>
      </c>
      <c r="J380" s="21">
        <v>167.94</v>
      </c>
      <c r="K380" s="21">
        <v>167.94</v>
      </c>
      <c r="L380" s="21">
        <v>167.94</v>
      </c>
      <c r="M380" s="21">
        <v>167.94</v>
      </c>
      <c r="N380" s="21">
        <v>209.93</v>
      </c>
      <c r="O380" s="19">
        <v>957.5999999999999</v>
      </c>
      <c r="P380" s="1">
        <f t="shared" si="6"/>
        <v>2755.13</v>
      </c>
    </row>
    <row r="381" spans="1:16" ht="15.75">
      <c r="A381" s="7">
        <v>378</v>
      </c>
      <c r="B381" s="36" t="s">
        <v>399</v>
      </c>
      <c r="C381" s="8">
        <v>12290</v>
      </c>
      <c r="D381" s="80">
        <v>228.96</v>
      </c>
      <c r="E381" s="80">
        <v>228.96</v>
      </c>
      <c r="F381" s="80">
        <v>228.96</v>
      </c>
      <c r="G381" s="80">
        <v>228.96</v>
      </c>
      <c r="H381" s="15">
        <v>228.96</v>
      </c>
      <c r="I381" s="15">
        <v>228.96</v>
      </c>
      <c r="J381" s="21">
        <v>251.91</v>
      </c>
      <c r="K381" s="21">
        <v>251.91</v>
      </c>
      <c r="L381" s="21">
        <v>251.91</v>
      </c>
      <c r="M381" s="21">
        <v>251.91</v>
      </c>
      <c r="N381" s="21">
        <v>251.91</v>
      </c>
      <c r="O381" s="19">
        <v>251.91</v>
      </c>
      <c r="P381" s="1">
        <f t="shared" si="6"/>
        <v>2885.22</v>
      </c>
    </row>
    <row r="382" spans="1:16" ht="15.75">
      <c r="A382" s="7">
        <v>379</v>
      </c>
      <c r="B382" s="36" t="s">
        <v>400</v>
      </c>
      <c r="C382" s="8">
        <v>12288</v>
      </c>
      <c r="D382" s="88"/>
      <c r="E382" s="88"/>
      <c r="F382" s="88"/>
      <c r="G382" s="88"/>
      <c r="H382" s="15"/>
      <c r="I382" s="15"/>
      <c r="J382" s="21"/>
      <c r="K382" s="21"/>
      <c r="L382" s="21"/>
      <c r="M382" s="21"/>
      <c r="N382" s="21"/>
      <c r="O382" s="19"/>
      <c r="P382" s="1">
        <f t="shared" si="6"/>
        <v>0</v>
      </c>
    </row>
    <row r="383" spans="1:16" ht="15.75">
      <c r="A383" s="7">
        <v>380</v>
      </c>
      <c r="B383" s="36" t="s">
        <v>401</v>
      </c>
      <c r="C383" s="8">
        <v>12289</v>
      </c>
      <c r="D383" s="80">
        <v>572.4000000000001</v>
      </c>
      <c r="E383" s="80">
        <v>572.4000000000001</v>
      </c>
      <c r="F383" s="80">
        <v>572.4000000000001</v>
      </c>
      <c r="G383" s="80">
        <v>572.4000000000001</v>
      </c>
      <c r="H383" s="15">
        <v>534.24</v>
      </c>
      <c r="I383" s="20">
        <v>534.24</v>
      </c>
      <c r="J383" s="21">
        <v>587.8</v>
      </c>
      <c r="K383" s="21">
        <v>587.8</v>
      </c>
      <c r="L383" s="21">
        <v>587.8</v>
      </c>
      <c r="M383" s="21">
        <v>587.8</v>
      </c>
      <c r="N383" s="21">
        <v>587.8</v>
      </c>
      <c r="O383" s="19">
        <v>587.8</v>
      </c>
      <c r="P383" s="1">
        <f t="shared" si="6"/>
        <v>6884.880000000001</v>
      </c>
    </row>
    <row r="384" spans="1:16" ht="15.75">
      <c r="A384" s="7">
        <v>381</v>
      </c>
      <c r="B384" s="36" t="s">
        <v>402</v>
      </c>
      <c r="C384" s="8">
        <v>12295</v>
      </c>
      <c r="D384" s="80">
        <v>496.08000000000004</v>
      </c>
      <c r="E384" s="80">
        <v>496.08000000000004</v>
      </c>
      <c r="F384" s="80">
        <v>496.08000000000004</v>
      </c>
      <c r="G384" s="80">
        <v>496.08000000000004</v>
      </c>
      <c r="H384" s="15">
        <v>496.08000000000004</v>
      </c>
      <c r="I384" s="15">
        <v>496.08000000000004</v>
      </c>
      <c r="J384" s="21">
        <v>545.81</v>
      </c>
      <c r="K384" s="21">
        <v>545.81</v>
      </c>
      <c r="L384" s="21">
        <v>545.81</v>
      </c>
      <c r="M384" s="21">
        <v>545.81</v>
      </c>
      <c r="N384" s="21">
        <v>545.81</v>
      </c>
      <c r="O384" s="19">
        <v>545.81</v>
      </c>
      <c r="P384" s="1">
        <f t="shared" si="6"/>
        <v>6251.339999999998</v>
      </c>
    </row>
    <row r="385" spans="1:16" ht="15.75">
      <c r="A385" s="7">
        <v>382</v>
      </c>
      <c r="B385" s="42" t="s">
        <v>403</v>
      </c>
      <c r="C385" s="9">
        <v>11262</v>
      </c>
      <c r="D385" s="80">
        <v>10571.61</v>
      </c>
      <c r="E385" s="80">
        <v>8881.3</v>
      </c>
      <c r="F385" s="80">
        <v>9175.91</v>
      </c>
      <c r="G385" s="80">
        <v>9636.98</v>
      </c>
      <c r="H385" s="15">
        <v>10620.220000000001</v>
      </c>
      <c r="I385" s="15">
        <v>10292.29</v>
      </c>
      <c r="J385" s="21">
        <v>8944.03</v>
      </c>
      <c r="K385" s="21">
        <v>7577.849999999999</v>
      </c>
      <c r="L385" s="21">
        <v>10006.64</v>
      </c>
      <c r="M385" s="21">
        <v>10660.81</v>
      </c>
      <c r="N385" s="21">
        <v>10836.82</v>
      </c>
      <c r="O385" s="19">
        <v>9721.7</v>
      </c>
      <c r="P385" s="1">
        <f t="shared" si="6"/>
        <v>116926.16000000002</v>
      </c>
    </row>
    <row r="386" spans="1:16" ht="15.75">
      <c r="A386" s="7">
        <v>383</v>
      </c>
      <c r="B386" s="36" t="s">
        <v>404</v>
      </c>
      <c r="C386" s="8">
        <v>11267</v>
      </c>
      <c r="D386" s="80">
        <v>11877.25</v>
      </c>
      <c r="E386" s="80">
        <v>10791.69</v>
      </c>
      <c r="F386" s="80">
        <v>9808.86</v>
      </c>
      <c r="G386" s="80">
        <v>9933.78</v>
      </c>
      <c r="H386" s="15">
        <v>10291.21</v>
      </c>
      <c r="I386" s="21">
        <v>9835.33</v>
      </c>
      <c r="J386" s="21">
        <v>10327.03</v>
      </c>
      <c r="K386" s="21">
        <v>9590.15</v>
      </c>
      <c r="L386" s="21">
        <v>10489.07</v>
      </c>
      <c r="M386" s="21">
        <v>9676.41</v>
      </c>
      <c r="N386" s="21">
        <v>9884.039999999999</v>
      </c>
      <c r="O386" s="19">
        <v>10803.8</v>
      </c>
      <c r="P386" s="1">
        <f t="shared" si="6"/>
        <v>123308.62</v>
      </c>
    </row>
    <row r="387" spans="1:16" ht="15.75">
      <c r="A387" s="7">
        <v>384</v>
      </c>
      <c r="B387" s="36" t="s">
        <v>405</v>
      </c>
      <c r="C387" s="8">
        <v>19755</v>
      </c>
      <c r="D387" s="80">
        <v>41666.090000000004</v>
      </c>
      <c r="E387" s="80">
        <v>33811.11</v>
      </c>
      <c r="F387" s="80">
        <v>38010.29</v>
      </c>
      <c r="G387" s="80">
        <v>39060.18</v>
      </c>
      <c r="H387" s="15">
        <v>39708.69</v>
      </c>
      <c r="I387" s="15">
        <v>39418.64</v>
      </c>
      <c r="J387" s="21">
        <v>43500.520000000004</v>
      </c>
      <c r="K387" s="21">
        <v>45069.39</v>
      </c>
      <c r="L387" s="21">
        <v>45058.92</v>
      </c>
      <c r="M387" s="21">
        <v>42481.47</v>
      </c>
      <c r="N387" s="21">
        <v>42621.93</v>
      </c>
      <c r="O387" s="19">
        <v>43896.63</v>
      </c>
      <c r="P387" s="1">
        <f t="shared" si="6"/>
        <v>494303.86000000004</v>
      </c>
    </row>
    <row r="388" spans="1:16" ht="15.75">
      <c r="A388" s="7">
        <v>385</v>
      </c>
      <c r="B388" s="36" t="s">
        <v>406</v>
      </c>
      <c r="C388" s="8">
        <v>12672</v>
      </c>
      <c r="D388" s="80">
        <v>24083.739999999998</v>
      </c>
      <c r="E388" s="80">
        <v>26602.809999999998</v>
      </c>
      <c r="F388" s="80">
        <v>24256.239999999998</v>
      </c>
      <c r="G388" s="80">
        <v>23425.48</v>
      </c>
      <c r="H388" s="15">
        <v>24434.37</v>
      </c>
      <c r="I388" s="15">
        <v>29669.539999999997</v>
      </c>
      <c r="J388" s="21">
        <v>29019.66</v>
      </c>
      <c r="K388" s="21">
        <v>25366.329999999998</v>
      </c>
      <c r="L388" s="21">
        <v>27171.199999999997</v>
      </c>
      <c r="M388" s="21">
        <v>28025.449999999997</v>
      </c>
      <c r="N388" s="21">
        <v>26867.6</v>
      </c>
      <c r="O388" s="19">
        <v>29334.21</v>
      </c>
      <c r="P388" s="1">
        <f t="shared" si="6"/>
        <v>318256.63</v>
      </c>
    </row>
    <row r="389" spans="1:16" ht="15.75">
      <c r="A389" s="7">
        <v>386</v>
      </c>
      <c r="B389" s="36" t="s">
        <v>407</v>
      </c>
      <c r="C389" s="8">
        <v>11282</v>
      </c>
      <c r="D389" s="80">
        <v>10555.83</v>
      </c>
      <c r="E389" s="80">
        <v>11204.320000000002</v>
      </c>
      <c r="F389" s="80">
        <v>9273.66</v>
      </c>
      <c r="G389" s="80">
        <v>11930.59</v>
      </c>
      <c r="H389" s="15">
        <v>10134.310000000001</v>
      </c>
      <c r="I389" s="15">
        <v>10002.130000000001</v>
      </c>
      <c r="J389" s="21">
        <v>11446.080000000002</v>
      </c>
      <c r="K389" s="21">
        <v>12166.240000000002</v>
      </c>
      <c r="L389" s="21">
        <v>10563.98</v>
      </c>
      <c r="M389" s="21">
        <v>11338.24</v>
      </c>
      <c r="N389" s="21">
        <v>12377.02</v>
      </c>
      <c r="O389" s="19">
        <v>11634.7</v>
      </c>
      <c r="P389" s="1">
        <f aca="true" t="shared" si="7" ref="P389:P452">D389+E389+F389+G389+H389+I389+J389+K389+L389+M389+N389+O389</f>
        <v>132627.10000000003</v>
      </c>
    </row>
    <row r="390" spans="1:16" ht="15.75">
      <c r="A390" s="7">
        <v>387</v>
      </c>
      <c r="B390" s="36" t="s">
        <v>408</v>
      </c>
      <c r="C390" s="8">
        <v>11284</v>
      </c>
      <c r="D390" s="80">
        <v>13956.220000000001</v>
      </c>
      <c r="E390" s="80">
        <v>13061.21</v>
      </c>
      <c r="F390" s="80">
        <v>11007.06</v>
      </c>
      <c r="G390" s="80">
        <v>11586.22</v>
      </c>
      <c r="H390" s="15">
        <v>12655.489999999998</v>
      </c>
      <c r="I390" s="15">
        <v>12269.15</v>
      </c>
      <c r="J390" s="21">
        <v>14269.36</v>
      </c>
      <c r="K390" s="21">
        <v>14808.500000000002</v>
      </c>
      <c r="L390" s="21">
        <v>14958.56</v>
      </c>
      <c r="M390" s="21">
        <v>18259.43</v>
      </c>
      <c r="N390" s="21">
        <v>14034.68</v>
      </c>
      <c r="O390" s="19">
        <v>15820.130000000001</v>
      </c>
      <c r="P390" s="1">
        <f t="shared" si="7"/>
        <v>166686.00999999998</v>
      </c>
    </row>
    <row r="391" spans="1:16" ht="15.75">
      <c r="A391" s="7">
        <v>388</v>
      </c>
      <c r="B391" s="36" t="s">
        <v>409</v>
      </c>
      <c r="C391" s="8">
        <v>11286</v>
      </c>
      <c r="D391" s="80">
        <v>16249.17</v>
      </c>
      <c r="E391" s="80">
        <v>16059.94</v>
      </c>
      <c r="F391" s="80">
        <v>14772.08</v>
      </c>
      <c r="G391" s="80">
        <v>18517.300000000003</v>
      </c>
      <c r="H391" s="15">
        <v>16072.650000000001</v>
      </c>
      <c r="I391" s="15">
        <v>14895.210000000001</v>
      </c>
      <c r="J391" s="21">
        <v>18787.46</v>
      </c>
      <c r="K391" s="21">
        <v>17559.42</v>
      </c>
      <c r="L391" s="21">
        <v>16518.559999999998</v>
      </c>
      <c r="M391" s="21">
        <v>17280.33</v>
      </c>
      <c r="N391" s="21">
        <v>19296.199999999997</v>
      </c>
      <c r="O391" s="19">
        <v>17223.809999999998</v>
      </c>
      <c r="P391" s="1">
        <f t="shared" si="7"/>
        <v>203232.13000000006</v>
      </c>
    </row>
    <row r="392" spans="1:16" ht="15.75">
      <c r="A392" s="7">
        <v>389</v>
      </c>
      <c r="B392" s="36" t="s">
        <v>410</v>
      </c>
      <c r="C392" s="8">
        <v>11272</v>
      </c>
      <c r="D392" s="80">
        <v>9356.83</v>
      </c>
      <c r="E392" s="80">
        <v>9335.75</v>
      </c>
      <c r="F392" s="80">
        <v>9129.89</v>
      </c>
      <c r="G392" s="80">
        <v>9697.23</v>
      </c>
      <c r="H392" s="15">
        <v>8900.789999999999</v>
      </c>
      <c r="I392" s="15">
        <v>8505.09</v>
      </c>
      <c r="J392" s="21">
        <v>8879.59</v>
      </c>
      <c r="K392" s="21">
        <v>9778.79</v>
      </c>
      <c r="L392" s="21">
        <v>9462.550000000001</v>
      </c>
      <c r="M392" s="21">
        <v>7568.13</v>
      </c>
      <c r="N392" s="21">
        <v>9186.880000000001</v>
      </c>
      <c r="O392" s="19">
        <v>10597.550000000001</v>
      </c>
      <c r="P392" s="1">
        <f t="shared" si="7"/>
        <v>110399.07</v>
      </c>
    </row>
    <row r="393" spans="1:16" ht="15.75">
      <c r="A393" s="7">
        <v>390</v>
      </c>
      <c r="B393" s="36" t="s">
        <v>411</v>
      </c>
      <c r="C393" s="8">
        <v>11288</v>
      </c>
      <c r="D393" s="80">
        <v>21843.87</v>
      </c>
      <c r="E393" s="80">
        <v>12043.860000000002</v>
      </c>
      <c r="F393" s="80">
        <v>13636.330000000002</v>
      </c>
      <c r="G393" s="80">
        <v>14004.5</v>
      </c>
      <c r="H393" s="15">
        <v>14089.99</v>
      </c>
      <c r="I393" s="15">
        <v>11962.890000000001</v>
      </c>
      <c r="J393" s="21">
        <v>13045.38</v>
      </c>
      <c r="K393" s="21">
        <v>13978.98</v>
      </c>
      <c r="L393" s="21">
        <v>16026.119999999999</v>
      </c>
      <c r="M393" s="21">
        <v>14793.99</v>
      </c>
      <c r="N393" s="21">
        <v>15282.41</v>
      </c>
      <c r="O393" s="19">
        <v>14401.039999999999</v>
      </c>
      <c r="P393" s="1">
        <f t="shared" si="7"/>
        <v>175109.36000000002</v>
      </c>
    </row>
    <row r="394" spans="1:16" ht="15.75">
      <c r="A394" s="7">
        <v>391</v>
      </c>
      <c r="B394" s="36" t="s">
        <v>412</v>
      </c>
      <c r="C394" s="8">
        <v>11296</v>
      </c>
      <c r="D394" s="80">
        <v>18167.96</v>
      </c>
      <c r="E394" s="80">
        <v>17756.81</v>
      </c>
      <c r="F394" s="80">
        <v>17879.91</v>
      </c>
      <c r="G394" s="80">
        <v>16252.32</v>
      </c>
      <c r="H394" s="15">
        <v>17792.690000000002</v>
      </c>
      <c r="I394" s="15">
        <v>16914.760000000002</v>
      </c>
      <c r="J394" s="21">
        <v>19203.969999999998</v>
      </c>
      <c r="K394" s="21">
        <v>18349.289999999997</v>
      </c>
      <c r="L394" s="21">
        <v>17712.53</v>
      </c>
      <c r="M394" s="21">
        <v>20728.159999999996</v>
      </c>
      <c r="N394" s="21">
        <v>19956.799999999996</v>
      </c>
      <c r="O394" s="19">
        <v>18342.589999999997</v>
      </c>
      <c r="P394" s="1">
        <f t="shared" si="7"/>
        <v>219057.79</v>
      </c>
    </row>
    <row r="395" spans="1:16" ht="15.75">
      <c r="A395" s="7">
        <v>392</v>
      </c>
      <c r="B395" s="36" t="s">
        <v>413</v>
      </c>
      <c r="C395" s="10">
        <v>11298</v>
      </c>
      <c r="D395" s="80">
        <v>9386.5</v>
      </c>
      <c r="E395" s="80">
        <v>8659.17</v>
      </c>
      <c r="F395" s="80">
        <v>10549.09</v>
      </c>
      <c r="G395" s="80">
        <v>9029.72</v>
      </c>
      <c r="H395" s="15">
        <v>9623.61</v>
      </c>
      <c r="I395" s="15">
        <v>10077.310000000001</v>
      </c>
      <c r="J395" s="21">
        <v>9522.78</v>
      </c>
      <c r="K395" s="21">
        <v>11024.2</v>
      </c>
      <c r="L395" s="21">
        <v>9990.58</v>
      </c>
      <c r="M395" s="21">
        <v>8134.06</v>
      </c>
      <c r="N395" s="21">
        <v>12196.1</v>
      </c>
      <c r="O395" s="19">
        <v>10275.33</v>
      </c>
      <c r="P395" s="1">
        <f t="shared" si="7"/>
        <v>118468.45</v>
      </c>
    </row>
    <row r="396" spans="1:16" ht="15.75">
      <c r="A396" s="7">
        <v>393</v>
      </c>
      <c r="B396" s="36" t="s">
        <v>414</v>
      </c>
      <c r="C396" s="8">
        <v>11300</v>
      </c>
      <c r="D396" s="80">
        <v>12620.4</v>
      </c>
      <c r="E396" s="80">
        <v>13628.66</v>
      </c>
      <c r="F396" s="80">
        <v>13226.380000000001</v>
      </c>
      <c r="G396" s="80">
        <v>13180.060000000001</v>
      </c>
      <c r="H396" s="15">
        <v>14018.82</v>
      </c>
      <c r="I396" s="15">
        <v>13555.76</v>
      </c>
      <c r="J396" s="21">
        <v>16160.4</v>
      </c>
      <c r="K396" s="21">
        <v>13366.71</v>
      </c>
      <c r="L396" s="21">
        <v>15206.02</v>
      </c>
      <c r="M396" s="21">
        <v>13878.39</v>
      </c>
      <c r="N396" s="21">
        <v>13492.179999999998</v>
      </c>
      <c r="O396" s="19">
        <v>15395.22</v>
      </c>
      <c r="P396" s="1">
        <f t="shared" si="7"/>
        <v>167729</v>
      </c>
    </row>
    <row r="397" spans="1:16" ht="15.75">
      <c r="A397" s="7">
        <v>394</v>
      </c>
      <c r="B397" s="36" t="s">
        <v>415</v>
      </c>
      <c r="C397" s="8">
        <v>11301</v>
      </c>
      <c r="D397" s="80">
        <v>7828.7</v>
      </c>
      <c r="E397" s="80">
        <v>7315.58</v>
      </c>
      <c r="F397" s="80">
        <v>7217.38</v>
      </c>
      <c r="G397" s="80">
        <v>7672.26</v>
      </c>
      <c r="H397" s="15">
        <v>7153.530000000001</v>
      </c>
      <c r="I397" s="15">
        <v>8115.67</v>
      </c>
      <c r="J397" s="21">
        <v>8412.65</v>
      </c>
      <c r="K397" s="21">
        <v>8324.16</v>
      </c>
      <c r="L397" s="21">
        <v>8172.85</v>
      </c>
      <c r="M397" s="21">
        <v>6811.78</v>
      </c>
      <c r="N397" s="21">
        <v>8540.289999999999</v>
      </c>
      <c r="O397" s="19">
        <v>7838.93</v>
      </c>
      <c r="P397" s="1">
        <f t="shared" si="7"/>
        <v>93403.78</v>
      </c>
    </row>
    <row r="398" spans="1:16" ht="15.75">
      <c r="A398" s="7">
        <v>395</v>
      </c>
      <c r="B398" s="36" t="s">
        <v>416</v>
      </c>
      <c r="C398" s="8">
        <v>11302</v>
      </c>
      <c r="D398" s="80">
        <v>10467.45</v>
      </c>
      <c r="E398" s="80">
        <v>10197.050000000001</v>
      </c>
      <c r="F398" s="80">
        <v>5808.14</v>
      </c>
      <c r="G398" s="80">
        <v>9347.33</v>
      </c>
      <c r="H398" s="15">
        <v>10548.970000000001</v>
      </c>
      <c r="I398" s="15">
        <v>12926.98</v>
      </c>
      <c r="J398" s="21">
        <v>10198.99</v>
      </c>
      <c r="K398" s="21">
        <v>10893.3</v>
      </c>
      <c r="L398" s="21">
        <v>9981.18</v>
      </c>
      <c r="M398" s="21">
        <v>13467.67</v>
      </c>
      <c r="N398" s="21">
        <v>12212.99</v>
      </c>
      <c r="O398" s="19">
        <v>11521.83</v>
      </c>
      <c r="P398" s="1">
        <f t="shared" si="7"/>
        <v>127571.88000000002</v>
      </c>
    </row>
    <row r="399" spans="1:16" ht="15.75">
      <c r="A399" s="7">
        <v>396</v>
      </c>
      <c r="B399" s="36" t="s">
        <v>417</v>
      </c>
      <c r="C399" s="8">
        <v>11303</v>
      </c>
      <c r="D399" s="80">
        <v>17478.239999999998</v>
      </c>
      <c r="E399" s="80">
        <v>17388.21</v>
      </c>
      <c r="F399" s="80">
        <v>16291.090000000002</v>
      </c>
      <c r="G399" s="80">
        <v>18408.35</v>
      </c>
      <c r="H399" s="15">
        <v>16508.02</v>
      </c>
      <c r="I399" s="15">
        <v>17737.399999999998</v>
      </c>
      <c r="J399" s="21">
        <v>12997.06</v>
      </c>
      <c r="K399" s="21">
        <v>23650.610000000004</v>
      </c>
      <c r="L399" s="21">
        <v>19275.68</v>
      </c>
      <c r="M399" s="21">
        <v>18521.170000000002</v>
      </c>
      <c r="N399" s="21">
        <v>19817.380000000005</v>
      </c>
      <c r="O399" s="19">
        <v>18203.760000000002</v>
      </c>
      <c r="P399" s="1">
        <f t="shared" si="7"/>
        <v>216276.97000000003</v>
      </c>
    </row>
    <row r="400" spans="1:16" ht="15.75">
      <c r="A400" s="7">
        <v>397</v>
      </c>
      <c r="B400" s="36" t="s">
        <v>418</v>
      </c>
      <c r="C400" s="8">
        <v>11344</v>
      </c>
      <c r="D400" s="80">
        <v>14222.58</v>
      </c>
      <c r="E400" s="80">
        <v>12357.57</v>
      </c>
      <c r="F400" s="80">
        <v>9245.74</v>
      </c>
      <c r="G400" s="80">
        <v>12076.44</v>
      </c>
      <c r="H400" s="15">
        <v>13447.41</v>
      </c>
      <c r="I400" s="15">
        <v>13352.109999999999</v>
      </c>
      <c r="J400" s="21">
        <v>16982.690000000002</v>
      </c>
      <c r="K400" s="21">
        <v>17005.67</v>
      </c>
      <c r="L400" s="21">
        <v>18291.370000000003</v>
      </c>
      <c r="M400" s="21">
        <v>14196.180000000002</v>
      </c>
      <c r="N400" s="21">
        <v>15711.460000000001</v>
      </c>
      <c r="O400" s="19">
        <v>12710.7</v>
      </c>
      <c r="P400" s="1">
        <f t="shared" si="7"/>
        <v>169599.92</v>
      </c>
    </row>
    <row r="401" spans="1:16" ht="15.75">
      <c r="A401" s="7">
        <v>398</v>
      </c>
      <c r="B401" s="36" t="s">
        <v>419</v>
      </c>
      <c r="C401" s="8">
        <v>11346</v>
      </c>
      <c r="D401" s="80">
        <v>6380.45</v>
      </c>
      <c r="E401" s="80">
        <v>6567.06</v>
      </c>
      <c r="F401" s="80">
        <v>5950.66</v>
      </c>
      <c r="G401" s="80">
        <v>6376.78</v>
      </c>
      <c r="H401" s="15">
        <v>6004.2699999999995</v>
      </c>
      <c r="I401" s="15">
        <v>6217.5199999999995</v>
      </c>
      <c r="J401" s="21">
        <v>7085.97</v>
      </c>
      <c r="K401" s="21">
        <v>6707.1</v>
      </c>
      <c r="L401" s="21">
        <v>7134.8</v>
      </c>
      <c r="M401" s="21">
        <v>6991.17</v>
      </c>
      <c r="N401" s="21">
        <v>7261.3099999999995</v>
      </c>
      <c r="O401" s="19">
        <v>6607</v>
      </c>
      <c r="P401" s="1">
        <f t="shared" si="7"/>
        <v>79284.09</v>
      </c>
    </row>
    <row r="402" spans="1:16" ht="15.75">
      <c r="A402" s="7">
        <v>399</v>
      </c>
      <c r="B402" s="36" t="s">
        <v>420</v>
      </c>
      <c r="C402" s="8">
        <v>11348</v>
      </c>
      <c r="D402" s="80">
        <v>9077.470000000001</v>
      </c>
      <c r="E402" s="80">
        <v>9356.52</v>
      </c>
      <c r="F402" s="80">
        <v>8659.92</v>
      </c>
      <c r="G402" s="80">
        <v>9720.500000000002</v>
      </c>
      <c r="H402" s="15">
        <v>10536.12</v>
      </c>
      <c r="I402" s="15">
        <v>9384.58</v>
      </c>
      <c r="J402" s="21">
        <v>11258.119999999999</v>
      </c>
      <c r="K402" s="21">
        <v>11984.58</v>
      </c>
      <c r="L402" s="20">
        <v>10866.099999999999</v>
      </c>
      <c r="M402" s="21">
        <v>12223.819999999998</v>
      </c>
      <c r="N402" s="21">
        <v>11232.2</v>
      </c>
      <c r="O402" s="19">
        <v>11682.279999999999</v>
      </c>
      <c r="P402" s="1">
        <f t="shared" si="7"/>
        <v>125982.20999999999</v>
      </c>
    </row>
    <row r="403" spans="1:16" ht="15.75">
      <c r="A403" s="7">
        <v>400</v>
      </c>
      <c r="B403" s="36" t="s">
        <v>421</v>
      </c>
      <c r="C403" s="8">
        <v>11350</v>
      </c>
      <c r="D403" s="80">
        <v>18290.61</v>
      </c>
      <c r="E403" s="80">
        <v>15840.48</v>
      </c>
      <c r="F403" s="80">
        <v>13601.800000000001</v>
      </c>
      <c r="G403" s="80">
        <v>21467.53</v>
      </c>
      <c r="H403" s="15">
        <v>18560.02</v>
      </c>
      <c r="I403" s="15">
        <v>16643.59</v>
      </c>
      <c r="J403" s="21">
        <v>17029.79</v>
      </c>
      <c r="K403" s="21">
        <v>20478.17</v>
      </c>
      <c r="L403" s="21">
        <v>15463.830000000002</v>
      </c>
      <c r="M403" s="21">
        <v>17190.38</v>
      </c>
      <c r="N403" s="21">
        <v>16299.32</v>
      </c>
      <c r="O403" s="19">
        <v>15509.18</v>
      </c>
      <c r="P403" s="1">
        <f t="shared" si="7"/>
        <v>206374.7</v>
      </c>
    </row>
    <row r="404" spans="1:16" ht="15.75">
      <c r="A404" s="7">
        <v>401</v>
      </c>
      <c r="B404" s="36" t="s">
        <v>422</v>
      </c>
      <c r="C404" s="8">
        <v>11352</v>
      </c>
      <c r="D404" s="80">
        <v>11423.34</v>
      </c>
      <c r="E404" s="80">
        <v>11551.61</v>
      </c>
      <c r="F404" s="80">
        <v>10502.73</v>
      </c>
      <c r="G404" s="80">
        <v>10375.77</v>
      </c>
      <c r="H404" s="15">
        <v>13254.04</v>
      </c>
      <c r="I404" s="15">
        <v>11507.029999999999</v>
      </c>
      <c r="J404" s="21">
        <v>13317.29</v>
      </c>
      <c r="K404" s="21">
        <v>12789.85</v>
      </c>
      <c r="L404" s="21">
        <v>14762.099999999999</v>
      </c>
      <c r="M404" s="21">
        <v>12372.64</v>
      </c>
      <c r="N404" s="21">
        <v>14638.65</v>
      </c>
      <c r="O404" s="19">
        <v>12977.449999999999</v>
      </c>
      <c r="P404" s="1">
        <f t="shared" si="7"/>
        <v>149472.50000000003</v>
      </c>
    </row>
    <row r="405" spans="1:16" ht="15.75">
      <c r="A405" s="7">
        <v>402</v>
      </c>
      <c r="B405" s="36" t="s">
        <v>423</v>
      </c>
      <c r="C405" s="8">
        <v>11354</v>
      </c>
      <c r="D405" s="80">
        <v>4127.2</v>
      </c>
      <c r="E405" s="80">
        <v>3726.51</v>
      </c>
      <c r="F405" s="80">
        <v>3646.13</v>
      </c>
      <c r="G405" s="80">
        <v>3604.15</v>
      </c>
      <c r="H405" s="15">
        <v>4075.54</v>
      </c>
      <c r="I405" s="15">
        <v>3797.1499999999996</v>
      </c>
      <c r="J405" s="21">
        <v>4007.66</v>
      </c>
      <c r="K405" s="21">
        <v>3560.08</v>
      </c>
      <c r="L405" s="21">
        <v>6898.2300000000005</v>
      </c>
      <c r="M405" s="21">
        <v>3382.35</v>
      </c>
      <c r="N405" s="21">
        <v>4142.84</v>
      </c>
      <c r="O405" s="19">
        <v>3746.5</v>
      </c>
      <c r="P405" s="1">
        <f t="shared" si="7"/>
        <v>48714.34</v>
      </c>
    </row>
    <row r="406" spans="1:16" ht="15.75">
      <c r="A406" s="7">
        <v>403</v>
      </c>
      <c r="B406" s="36" t="s">
        <v>424</v>
      </c>
      <c r="C406" s="8">
        <v>11356</v>
      </c>
      <c r="D406" s="80">
        <v>13127.189999999999</v>
      </c>
      <c r="E406" s="80">
        <v>14156.33</v>
      </c>
      <c r="F406" s="80">
        <v>12300.18</v>
      </c>
      <c r="G406" s="80">
        <v>12128.420000000002</v>
      </c>
      <c r="H406" s="15">
        <v>15641.699999999999</v>
      </c>
      <c r="I406" s="15">
        <v>15011.369999999999</v>
      </c>
      <c r="J406" s="21">
        <v>13600.85</v>
      </c>
      <c r="K406" s="21">
        <v>14380.980000000001</v>
      </c>
      <c r="L406" s="21">
        <v>14241.5</v>
      </c>
      <c r="M406" s="21">
        <v>12459.990000000002</v>
      </c>
      <c r="N406" s="21">
        <v>13538.980000000001</v>
      </c>
      <c r="O406" s="19">
        <v>12862.41</v>
      </c>
      <c r="P406" s="1">
        <f t="shared" si="7"/>
        <v>163449.9</v>
      </c>
    </row>
    <row r="407" spans="1:16" ht="15.75">
      <c r="A407" s="7">
        <v>404</v>
      </c>
      <c r="B407" s="36" t="s">
        <v>425</v>
      </c>
      <c r="C407" s="8">
        <v>11358</v>
      </c>
      <c r="D407" s="80">
        <v>8664.310000000001</v>
      </c>
      <c r="E407" s="80">
        <v>8426.699999999999</v>
      </c>
      <c r="F407" s="80">
        <v>9256.779999999999</v>
      </c>
      <c r="G407" s="80">
        <v>9168.27</v>
      </c>
      <c r="H407" s="15">
        <v>8226.99</v>
      </c>
      <c r="I407" s="15">
        <v>7874.89</v>
      </c>
      <c r="J407" s="21">
        <v>9620</v>
      </c>
      <c r="K407" s="21">
        <v>9645.49</v>
      </c>
      <c r="L407" s="21">
        <v>8775.84</v>
      </c>
      <c r="M407" s="21">
        <v>9567.13</v>
      </c>
      <c r="N407" s="21">
        <v>9877.84</v>
      </c>
      <c r="O407" s="19">
        <v>8931.189999999999</v>
      </c>
      <c r="P407" s="1">
        <f t="shared" si="7"/>
        <v>108035.43</v>
      </c>
    </row>
    <row r="408" spans="1:16" ht="15.75">
      <c r="A408" s="7">
        <v>405</v>
      </c>
      <c r="B408" s="36" t="s">
        <v>426</v>
      </c>
      <c r="C408" s="8">
        <v>11430</v>
      </c>
      <c r="D408" s="80">
        <v>9845.410000000002</v>
      </c>
      <c r="E408" s="80">
        <v>9600.28</v>
      </c>
      <c r="F408" s="80">
        <v>9304.17</v>
      </c>
      <c r="G408" s="80">
        <v>9827.73</v>
      </c>
      <c r="H408" s="15">
        <v>10584.83</v>
      </c>
      <c r="I408" s="15">
        <v>10653.109999999999</v>
      </c>
      <c r="J408" s="21">
        <v>11163.09</v>
      </c>
      <c r="K408" s="21">
        <v>11912.96</v>
      </c>
      <c r="L408" s="21">
        <v>11116.630000000001</v>
      </c>
      <c r="M408" s="21">
        <v>11108.5</v>
      </c>
      <c r="N408" s="21">
        <v>12956.69</v>
      </c>
      <c r="O408" s="19">
        <v>10913.7</v>
      </c>
      <c r="P408" s="1">
        <f t="shared" si="7"/>
        <v>128987.09999999999</v>
      </c>
    </row>
    <row r="409" spans="1:16" ht="15.75">
      <c r="A409" s="7">
        <v>406</v>
      </c>
      <c r="B409" s="36" t="s">
        <v>427</v>
      </c>
      <c r="C409" s="8">
        <v>11434</v>
      </c>
      <c r="D409" s="80">
        <v>18405.8</v>
      </c>
      <c r="E409" s="80">
        <v>16665.42</v>
      </c>
      <c r="F409" s="80">
        <v>19549.339999999997</v>
      </c>
      <c r="G409" s="80">
        <v>18686.89</v>
      </c>
      <c r="H409" s="15">
        <v>14423.31</v>
      </c>
      <c r="I409" s="21">
        <v>18438.39</v>
      </c>
      <c r="J409" s="21">
        <v>10511.400000000001</v>
      </c>
      <c r="K409" s="21">
        <v>18695.69</v>
      </c>
      <c r="L409" s="21">
        <v>42485.38</v>
      </c>
      <c r="M409" s="21">
        <v>18253.51</v>
      </c>
      <c r="N409" s="21">
        <v>22573.56</v>
      </c>
      <c r="O409" s="19">
        <v>19693.379999999997</v>
      </c>
      <c r="P409" s="1">
        <f t="shared" si="7"/>
        <v>238382.07</v>
      </c>
    </row>
    <row r="410" spans="1:16" ht="15.75">
      <c r="A410" s="7">
        <v>407</v>
      </c>
      <c r="B410" s="36" t="s">
        <v>428</v>
      </c>
      <c r="C410" s="8">
        <v>11436</v>
      </c>
      <c r="D410" s="80">
        <v>12883.710000000001</v>
      </c>
      <c r="E410" s="80">
        <v>11611.070000000002</v>
      </c>
      <c r="F410" s="80">
        <v>12264.77</v>
      </c>
      <c r="G410" s="80">
        <v>19630.649999999998</v>
      </c>
      <c r="H410" s="15">
        <v>12618.66</v>
      </c>
      <c r="I410" s="15">
        <v>12875.84</v>
      </c>
      <c r="J410" s="21">
        <v>15412.08</v>
      </c>
      <c r="K410" s="21">
        <v>13360.92</v>
      </c>
      <c r="L410" s="21">
        <v>12217.16</v>
      </c>
      <c r="M410" s="21">
        <v>14988.97</v>
      </c>
      <c r="N410" s="21">
        <v>13512.97</v>
      </c>
      <c r="O410" s="19">
        <v>8694.58</v>
      </c>
      <c r="P410" s="1">
        <f t="shared" si="7"/>
        <v>160071.37999999998</v>
      </c>
    </row>
    <row r="411" spans="1:16" ht="15.75">
      <c r="A411" s="7">
        <v>408</v>
      </c>
      <c r="B411" s="36" t="s">
        <v>429</v>
      </c>
      <c r="C411" s="8">
        <v>11438</v>
      </c>
      <c r="D411" s="80">
        <v>13481.76</v>
      </c>
      <c r="E411" s="80">
        <v>13030.7</v>
      </c>
      <c r="F411" s="80">
        <v>12358.86</v>
      </c>
      <c r="G411" s="80">
        <v>13988.259999999998</v>
      </c>
      <c r="H411" s="15">
        <v>12673.32</v>
      </c>
      <c r="I411" s="15">
        <v>13048.85</v>
      </c>
      <c r="J411" s="21">
        <v>14232.26</v>
      </c>
      <c r="K411" s="21">
        <v>14465.67</v>
      </c>
      <c r="L411" s="21">
        <v>14990.77</v>
      </c>
      <c r="M411" s="21">
        <v>13717.13</v>
      </c>
      <c r="N411" s="21">
        <v>15639.269999999999</v>
      </c>
      <c r="O411" s="19">
        <v>16287.53</v>
      </c>
      <c r="P411" s="1">
        <f t="shared" si="7"/>
        <v>167914.37999999998</v>
      </c>
    </row>
    <row r="412" spans="1:16" ht="15.75">
      <c r="A412" s="7">
        <v>409</v>
      </c>
      <c r="B412" s="36" t="s">
        <v>430</v>
      </c>
      <c r="C412" s="8">
        <v>11440</v>
      </c>
      <c r="D412" s="80">
        <v>7546.24</v>
      </c>
      <c r="E412" s="80">
        <v>6960.03</v>
      </c>
      <c r="F412" s="80">
        <v>7468.66</v>
      </c>
      <c r="G412" s="80">
        <v>8097.29</v>
      </c>
      <c r="H412" s="15">
        <v>7127.7699999999995</v>
      </c>
      <c r="I412" s="15">
        <v>7830.67</v>
      </c>
      <c r="J412" s="21">
        <v>8088.15</v>
      </c>
      <c r="K412" s="21">
        <v>8746.49</v>
      </c>
      <c r="L412" s="21">
        <v>7570.25</v>
      </c>
      <c r="M412" s="21">
        <v>7118.83</v>
      </c>
      <c r="N412" s="21">
        <v>9365.560000000001</v>
      </c>
      <c r="O412" s="19">
        <v>8636.470000000001</v>
      </c>
      <c r="P412" s="1">
        <f t="shared" si="7"/>
        <v>94556.40999999999</v>
      </c>
    </row>
    <row r="413" spans="1:16" ht="15.75">
      <c r="A413" s="7">
        <v>410</v>
      </c>
      <c r="B413" s="36" t="s">
        <v>431</v>
      </c>
      <c r="C413" s="8">
        <v>11442</v>
      </c>
      <c r="D413" s="80">
        <v>12266.230000000001</v>
      </c>
      <c r="E413" s="80">
        <v>9678.73</v>
      </c>
      <c r="F413" s="80">
        <v>10133.07</v>
      </c>
      <c r="G413" s="80">
        <v>9120.82</v>
      </c>
      <c r="H413" s="15">
        <v>13076.51</v>
      </c>
      <c r="I413" s="15">
        <v>10417.48</v>
      </c>
      <c r="J413" s="21">
        <v>8074.74</v>
      </c>
      <c r="K413" s="21">
        <v>12632.009999999998</v>
      </c>
      <c r="L413" s="21">
        <v>10838.349999999999</v>
      </c>
      <c r="M413" s="21">
        <v>8865.689999999999</v>
      </c>
      <c r="N413" s="21">
        <v>12489.830000000002</v>
      </c>
      <c r="O413" s="19">
        <v>7552.68</v>
      </c>
      <c r="P413" s="1">
        <f t="shared" si="7"/>
        <v>125146.14000000001</v>
      </c>
    </row>
    <row r="414" spans="1:16" ht="15.75">
      <c r="A414" s="7">
        <v>411</v>
      </c>
      <c r="B414" s="36" t="s">
        <v>432</v>
      </c>
      <c r="C414" s="8">
        <v>11444</v>
      </c>
      <c r="D414" s="80">
        <v>11259.72</v>
      </c>
      <c r="E414" s="80">
        <v>12760.73</v>
      </c>
      <c r="F414" s="80">
        <v>9803.789999999999</v>
      </c>
      <c r="G414" s="80">
        <v>10153.11</v>
      </c>
      <c r="H414" s="15">
        <v>11653.8</v>
      </c>
      <c r="I414" s="15">
        <v>11215.619999999999</v>
      </c>
      <c r="J414" s="21">
        <v>11961.52</v>
      </c>
      <c r="K414" s="21">
        <v>12311.76</v>
      </c>
      <c r="L414" s="21">
        <v>11441.81</v>
      </c>
      <c r="M414" s="21">
        <v>10710.6</v>
      </c>
      <c r="N414" s="21">
        <v>12392.949999999999</v>
      </c>
      <c r="O414" s="19">
        <v>11795.22</v>
      </c>
      <c r="P414" s="1">
        <f t="shared" si="7"/>
        <v>137460.62999999998</v>
      </c>
    </row>
    <row r="415" spans="1:16" ht="15.75">
      <c r="A415" s="7">
        <v>412</v>
      </c>
      <c r="B415" s="36" t="s">
        <v>433</v>
      </c>
      <c r="C415" s="8">
        <v>11446</v>
      </c>
      <c r="D415" s="80">
        <v>17915.579999999998</v>
      </c>
      <c r="E415" s="80">
        <v>18725.969999999998</v>
      </c>
      <c r="F415" s="80">
        <v>19024.31</v>
      </c>
      <c r="G415" s="80">
        <v>16632.37</v>
      </c>
      <c r="H415" s="15">
        <v>18495.74</v>
      </c>
      <c r="I415" s="15">
        <v>17935.670000000002</v>
      </c>
      <c r="J415" s="21">
        <v>19318.22</v>
      </c>
      <c r="K415" s="21">
        <v>19987.600000000002</v>
      </c>
      <c r="L415" s="21">
        <v>20140.980000000003</v>
      </c>
      <c r="M415" s="21">
        <v>18674.56</v>
      </c>
      <c r="N415" s="21">
        <v>18789.83</v>
      </c>
      <c r="O415" s="19">
        <v>18609.350000000002</v>
      </c>
      <c r="P415" s="1">
        <f t="shared" si="7"/>
        <v>224250.18000000002</v>
      </c>
    </row>
    <row r="416" spans="1:16" ht="15.75">
      <c r="A416" s="7">
        <v>413</v>
      </c>
      <c r="B416" s="36" t="s">
        <v>434</v>
      </c>
      <c r="C416" s="8">
        <v>11448</v>
      </c>
      <c r="D416" s="80">
        <v>11332.449999999999</v>
      </c>
      <c r="E416" s="80">
        <v>11041.47</v>
      </c>
      <c r="F416" s="80">
        <v>10225.429999999998</v>
      </c>
      <c r="G416" s="80">
        <v>10616.619999999999</v>
      </c>
      <c r="H416" s="15">
        <v>11792.97</v>
      </c>
      <c r="I416" s="15">
        <v>7701.5</v>
      </c>
      <c r="J416" s="21">
        <v>12007.52</v>
      </c>
      <c r="K416" s="21">
        <v>12096.1</v>
      </c>
      <c r="L416" s="21">
        <v>9786.86</v>
      </c>
      <c r="M416" s="21">
        <v>13093.08</v>
      </c>
      <c r="N416" s="21">
        <v>10784.69</v>
      </c>
      <c r="O416" s="19">
        <v>11615.510000000002</v>
      </c>
      <c r="P416" s="1">
        <f t="shared" si="7"/>
        <v>132094.2</v>
      </c>
    </row>
    <row r="417" spans="1:16" ht="15.75">
      <c r="A417" s="7">
        <v>414</v>
      </c>
      <c r="B417" s="36" t="s">
        <v>435</v>
      </c>
      <c r="C417" s="8">
        <v>11450</v>
      </c>
      <c r="D417" s="80">
        <v>95046.79</v>
      </c>
      <c r="E417" s="80">
        <v>74903.59</v>
      </c>
      <c r="F417" s="80">
        <v>81662.98</v>
      </c>
      <c r="G417" s="80">
        <v>91083.40000000001</v>
      </c>
      <c r="H417" s="15">
        <v>91985.17000000001</v>
      </c>
      <c r="I417" s="15">
        <v>87125.64</v>
      </c>
      <c r="J417" s="21">
        <v>98210.97</v>
      </c>
      <c r="K417" s="21">
        <v>95771.02</v>
      </c>
      <c r="L417" s="21">
        <v>91297.88</v>
      </c>
      <c r="M417" s="21">
        <v>92715.96</v>
      </c>
      <c r="N417" s="21">
        <v>104416.44999999998</v>
      </c>
      <c r="O417" s="19">
        <v>98916.84999999999</v>
      </c>
      <c r="P417" s="1">
        <f t="shared" si="7"/>
        <v>1103136.7</v>
      </c>
    </row>
    <row r="418" spans="1:16" ht="15.75">
      <c r="A418" s="7">
        <v>415</v>
      </c>
      <c r="B418" s="64" t="s">
        <v>436</v>
      </c>
      <c r="C418" s="8">
        <v>23021</v>
      </c>
      <c r="D418" s="80">
        <v>0</v>
      </c>
      <c r="E418" s="80">
        <v>0</v>
      </c>
      <c r="F418" s="80">
        <v>0</v>
      </c>
      <c r="G418" s="80">
        <v>0</v>
      </c>
      <c r="H418" s="15">
        <v>0</v>
      </c>
      <c r="I418" s="15">
        <v>0</v>
      </c>
      <c r="J418" s="21"/>
      <c r="K418" s="21"/>
      <c r="L418" s="21"/>
      <c r="M418" s="21"/>
      <c r="N418" s="21"/>
      <c r="O418" s="19"/>
      <c r="P418" s="1">
        <f t="shared" si="7"/>
        <v>0</v>
      </c>
    </row>
    <row r="419" spans="1:16" ht="15.75">
      <c r="A419" s="7">
        <v>416</v>
      </c>
      <c r="B419" s="36" t="s">
        <v>437</v>
      </c>
      <c r="C419" s="9">
        <v>10020</v>
      </c>
      <c r="D419" s="80"/>
      <c r="E419" s="80"/>
      <c r="F419" s="80"/>
      <c r="G419" s="80"/>
      <c r="H419" s="15">
        <v>0</v>
      </c>
      <c r="I419" s="15"/>
      <c r="J419" s="21"/>
      <c r="K419" s="21"/>
      <c r="L419" s="21"/>
      <c r="M419" s="21"/>
      <c r="N419" s="21"/>
      <c r="O419" s="19"/>
      <c r="P419" s="1">
        <f t="shared" si="7"/>
        <v>0</v>
      </c>
    </row>
    <row r="420" spans="1:16" ht="15.75">
      <c r="A420" s="7">
        <v>417</v>
      </c>
      <c r="B420" s="64" t="s">
        <v>438</v>
      </c>
      <c r="C420" s="8">
        <v>23708</v>
      </c>
      <c r="D420" s="80">
        <v>0</v>
      </c>
      <c r="E420" s="80">
        <v>0</v>
      </c>
      <c r="F420" s="80">
        <v>0</v>
      </c>
      <c r="G420" s="80">
        <v>0</v>
      </c>
      <c r="H420" s="15">
        <v>0</v>
      </c>
      <c r="I420" s="15"/>
      <c r="J420" s="21"/>
      <c r="K420" s="21"/>
      <c r="L420" s="21"/>
      <c r="M420" s="21"/>
      <c r="N420" s="21"/>
      <c r="O420" s="19"/>
      <c r="P420" s="1">
        <f t="shared" si="7"/>
        <v>0</v>
      </c>
    </row>
    <row r="421" spans="1:16" ht="15.75">
      <c r="A421" s="7">
        <v>418</v>
      </c>
      <c r="B421" s="36" t="s">
        <v>439</v>
      </c>
      <c r="C421" s="8">
        <v>23716</v>
      </c>
      <c r="D421" s="88"/>
      <c r="E421" s="88"/>
      <c r="F421" s="88"/>
      <c r="G421" s="88"/>
      <c r="H421" s="15"/>
      <c r="I421" s="15"/>
      <c r="J421" s="21"/>
      <c r="K421" s="21"/>
      <c r="L421" s="21"/>
      <c r="M421" s="21"/>
      <c r="N421" s="21"/>
      <c r="O421" s="19"/>
      <c r="P421" s="1">
        <f t="shared" si="7"/>
        <v>0</v>
      </c>
    </row>
    <row r="422" spans="1:16" ht="15.75">
      <c r="A422" s="7">
        <v>419</v>
      </c>
      <c r="B422" s="36" t="s">
        <v>440</v>
      </c>
      <c r="C422" s="8">
        <v>10022</v>
      </c>
      <c r="D422" s="80">
        <v>3345.8199999999997</v>
      </c>
      <c r="E422" s="80">
        <v>0</v>
      </c>
      <c r="F422" s="80">
        <v>1995.98</v>
      </c>
      <c r="G422" s="80">
        <v>2869.08</v>
      </c>
      <c r="H422" s="15">
        <v>2527.68</v>
      </c>
      <c r="I422" s="15">
        <v>2611.6800000000003</v>
      </c>
      <c r="J422" s="21">
        <v>2992.45</v>
      </c>
      <c r="K422" s="21">
        <v>2927.1499999999996</v>
      </c>
      <c r="L422" s="21">
        <v>2412.2299999999996</v>
      </c>
      <c r="M422" s="21">
        <v>2869.08</v>
      </c>
      <c r="N422" s="21">
        <v>3759.1099999999997</v>
      </c>
      <c r="O422" s="19">
        <v>6692.78</v>
      </c>
      <c r="P422" s="1">
        <f t="shared" si="7"/>
        <v>35003.03999999999</v>
      </c>
    </row>
    <row r="423" spans="1:16" ht="15.75">
      <c r="A423" s="7">
        <v>420</v>
      </c>
      <c r="B423" s="36" t="s">
        <v>441</v>
      </c>
      <c r="C423" s="8">
        <v>21469</v>
      </c>
      <c r="D423" s="80">
        <v>0</v>
      </c>
      <c r="E423" s="80">
        <v>0</v>
      </c>
      <c r="F423" s="80">
        <v>0</v>
      </c>
      <c r="G423" s="80">
        <v>0</v>
      </c>
      <c r="H423" s="15">
        <v>0</v>
      </c>
      <c r="I423" s="15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19">
        <v>0</v>
      </c>
      <c r="P423" s="1">
        <f t="shared" si="7"/>
        <v>0</v>
      </c>
    </row>
    <row r="424" spans="1:16" ht="15.75">
      <c r="A424" s="7">
        <v>421</v>
      </c>
      <c r="B424" s="64" t="s">
        <v>442</v>
      </c>
      <c r="C424" s="8">
        <v>21467</v>
      </c>
      <c r="D424" s="80">
        <v>267.12</v>
      </c>
      <c r="E424" s="80">
        <v>267.12</v>
      </c>
      <c r="F424" s="80">
        <v>267.12</v>
      </c>
      <c r="G424" s="80">
        <v>267.12</v>
      </c>
      <c r="H424" s="15">
        <v>267.12</v>
      </c>
      <c r="I424" s="15">
        <v>267.12</v>
      </c>
      <c r="J424" s="21">
        <v>293.9</v>
      </c>
      <c r="K424" s="21">
        <v>293.9</v>
      </c>
      <c r="L424" s="21">
        <v>293.9</v>
      </c>
      <c r="M424" s="21">
        <v>293.9</v>
      </c>
      <c r="N424" s="21">
        <v>293.9</v>
      </c>
      <c r="O424" s="19">
        <v>293.9</v>
      </c>
      <c r="P424" s="1">
        <f t="shared" si="7"/>
        <v>3366.1200000000003</v>
      </c>
    </row>
    <row r="425" spans="1:16" ht="15.75">
      <c r="A425" s="7">
        <v>422</v>
      </c>
      <c r="B425" s="64" t="s">
        <v>443</v>
      </c>
      <c r="C425" s="8">
        <v>10028</v>
      </c>
      <c r="D425" s="80">
        <v>0</v>
      </c>
      <c r="E425" s="80">
        <v>0</v>
      </c>
      <c r="F425" s="80">
        <v>0</v>
      </c>
      <c r="G425" s="80">
        <v>0</v>
      </c>
      <c r="H425" s="15">
        <v>0</v>
      </c>
      <c r="I425" s="15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19">
        <v>0</v>
      </c>
      <c r="P425" s="1">
        <f t="shared" si="7"/>
        <v>0</v>
      </c>
    </row>
    <row r="426" spans="1:16" ht="15.75">
      <c r="A426" s="7">
        <v>423</v>
      </c>
      <c r="B426" s="36" t="s">
        <v>444</v>
      </c>
      <c r="C426" s="8">
        <v>21481</v>
      </c>
      <c r="D426" s="80">
        <v>0</v>
      </c>
      <c r="E426" s="80">
        <v>0</v>
      </c>
      <c r="F426" s="80">
        <v>0</v>
      </c>
      <c r="G426" s="80">
        <v>0</v>
      </c>
      <c r="H426" s="15">
        <v>0</v>
      </c>
      <c r="I426" s="15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19">
        <v>0</v>
      </c>
      <c r="P426" s="1">
        <f t="shared" si="7"/>
        <v>0</v>
      </c>
    </row>
    <row r="427" spans="1:16" ht="15.75">
      <c r="A427" s="7">
        <v>424</v>
      </c>
      <c r="B427" s="36" t="s">
        <v>445</v>
      </c>
      <c r="C427" s="8">
        <v>21271</v>
      </c>
      <c r="D427" s="80">
        <v>4439.86</v>
      </c>
      <c r="E427" s="80">
        <v>3772.3199999999997</v>
      </c>
      <c r="F427" s="80">
        <v>3888.8399999999997</v>
      </c>
      <c r="G427" s="80">
        <v>3937.18</v>
      </c>
      <c r="H427" s="15">
        <v>3968.47</v>
      </c>
      <c r="I427" s="15">
        <v>4494.970000000001</v>
      </c>
      <c r="J427" s="21">
        <v>4393.3</v>
      </c>
      <c r="K427" s="21">
        <v>4565.21</v>
      </c>
      <c r="L427" s="21">
        <v>4209.07</v>
      </c>
      <c r="M427" s="21">
        <v>3997.2999999999997</v>
      </c>
      <c r="N427" s="21">
        <v>4300.4400000000005</v>
      </c>
      <c r="O427" s="19">
        <v>4925.15</v>
      </c>
      <c r="P427" s="1">
        <f t="shared" si="7"/>
        <v>50892.11000000001</v>
      </c>
    </row>
    <row r="428" spans="1:16" ht="15.75">
      <c r="A428" s="7">
        <v>425</v>
      </c>
      <c r="B428" s="64" t="s">
        <v>446</v>
      </c>
      <c r="C428" s="8">
        <v>23724</v>
      </c>
      <c r="D428" s="80">
        <v>0</v>
      </c>
      <c r="E428" s="80">
        <v>0</v>
      </c>
      <c r="F428" s="80">
        <v>0</v>
      </c>
      <c r="G428" s="80">
        <v>0</v>
      </c>
      <c r="H428" s="15">
        <v>0</v>
      </c>
      <c r="I428" s="15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19">
        <v>0</v>
      </c>
      <c r="P428" s="1">
        <f t="shared" si="7"/>
        <v>0</v>
      </c>
    </row>
    <row r="429" spans="1:16" ht="15.75">
      <c r="A429" s="7">
        <v>426</v>
      </c>
      <c r="B429" s="36" t="s">
        <v>447</v>
      </c>
      <c r="C429" s="8">
        <v>21733</v>
      </c>
      <c r="D429" s="80">
        <v>190.79999999999998</v>
      </c>
      <c r="E429" s="80">
        <v>190.79999999999998</v>
      </c>
      <c r="F429" s="80">
        <v>190.79999999999998</v>
      </c>
      <c r="G429" s="80">
        <v>190.79999999999998</v>
      </c>
      <c r="H429" s="15">
        <v>190.79999999999998</v>
      </c>
      <c r="I429" s="15">
        <v>190.79999999999998</v>
      </c>
      <c r="J429" s="21">
        <v>209.93</v>
      </c>
      <c r="K429" s="21">
        <v>209.93</v>
      </c>
      <c r="L429" s="21">
        <v>209.93</v>
      </c>
      <c r="M429" s="21">
        <v>209.93</v>
      </c>
      <c r="N429" s="21">
        <v>209.93</v>
      </c>
      <c r="O429" s="19">
        <v>209.93</v>
      </c>
      <c r="P429" s="1">
        <f t="shared" si="7"/>
        <v>2404.38</v>
      </c>
    </row>
    <row r="430" spans="1:16" ht="15.75">
      <c r="A430" s="7">
        <v>427</v>
      </c>
      <c r="B430" s="64" t="s">
        <v>448</v>
      </c>
      <c r="C430" s="8">
        <v>21728</v>
      </c>
      <c r="D430" s="80">
        <v>114.48</v>
      </c>
      <c r="E430" s="80">
        <v>114.48</v>
      </c>
      <c r="F430" s="80">
        <v>114.48</v>
      </c>
      <c r="G430" s="80">
        <v>114.48</v>
      </c>
      <c r="H430" s="15">
        <v>114.48</v>
      </c>
      <c r="I430" s="15">
        <v>114.48</v>
      </c>
      <c r="J430" s="21">
        <v>125.96</v>
      </c>
      <c r="K430" s="21">
        <v>125.96</v>
      </c>
      <c r="L430" s="21">
        <v>125.96</v>
      </c>
      <c r="M430" s="21">
        <v>125.96</v>
      </c>
      <c r="N430" s="21">
        <v>125.96</v>
      </c>
      <c r="O430" s="19">
        <v>125.96</v>
      </c>
      <c r="P430" s="1">
        <f t="shared" si="7"/>
        <v>1442.64</v>
      </c>
    </row>
    <row r="431" spans="1:16" ht="15.75">
      <c r="A431" s="7">
        <v>428</v>
      </c>
      <c r="B431" s="36" t="s">
        <v>449</v>
      </c>
      <c r="C431" s="8">
        <v>21729</v>
      </c>
      <c r="D431" s="80">
        <v>38.16</v>
      </c>
      <c r="E431" s="80">
        <v>38.16</v>
      </c>
      <c r="F431" s="80">
        <v>38.16</v>
      </c>
      <c r="G431" s="80">
        <v>38.16</v>
      </c>
      <c r="H431" s="15">
        <v>38.16</v>
      </c>
      <c r="I431" s="21">
        <v>38.16</v>
      </c>
      <c r="J431" s="21">
        <v>41.99</v>
      </c>
      <c r="K431" s="20">
        <v>41.99</v>
      </c>
      <c r="L431" s="21">
        <v>41.99</v>
      </c>
      <c r="M431" s="21">
        <v>41.99</v>
      </c>
      <c r="N431" s="21">
        <v>41.99</v>
      </c>
      <c r="O431" s="19">
        <v>41.99</v>
      </c>
      <c r="P431" s="1">
        <f t="shared" si="7"/>
        <v>480.90000000000003</v>
      </c>
    </row>
    <row r="432" spans="1:16" ht="15.75">
      <c r="A432" s="7">
        <v>429</v>
      </c>
      <c r="B432" s="64" t="s">
        <v>450</v>
      </c>
      <c r="C432" s="8">
        <v>21730</v>
      </c>
      <c r="D432" s="80">
        <v>38.16</v>
      </c>
      <c r="E432" s="80">
        <v>38.16</v>
      </c>
      <c r="F432" s="80">
        <v>38.16</v>
      </c>
      <c r="G432" s="80">
        <v>38.16</v>
      </c>
      <c r="H432" s="15">
        <v>38.16</v>
      </c>
      <c r="I432" s="15">
        <v>38.16</v>
      </c>
      <c r="J432" s="21">
        <v>41.99</v>
      </c>
      <c r="K432" s="21">
        <v>41.99</v>
      </c>
      <c r="L432" s="21">
        <v>41.99</v>
      </c>
      <c r="M432" s="21">
        <v>41.99</v>
      </c>
      <c r="N432" s="21">
        <v>41.99</v>
      </c>
      <c r="O432" s="19">
        <v>41.99</v>
      </c>
      <c r="P432" s="1">
        <f t="shared" si="7"/>
        <v>480.90000000000003</v>
      </c>
    </row>
    <row r="433" spans="1:16" ht="15.75">
      <c r="A433" s="7">
        <v>430</v>
      </c>
      <c r="B433" s="36" t="s">
        <v>451</v>
      </c>
      <c r="C433" s="8">
        <v>12327</v>
      </c>
      <c r="D433" s="80">
        <v>16267.509999999998</v>
      </c>
      <c r="E433" s="80">
        <v>15742.92</v>
      </c>
      <c r="F433" s="80">
        <v>13857.069999999998</v>
      </c>
      <c r="G433" s="80">
        <v>14174.07</v>
      </c>
      <c r="H433" s="15">
        <v>15369.72</v>
      </c>
      <c r="I433" s="15">
        <v>14643.619999999999</v>
      </c>
      <c r="J433" s="21">
        <v>16231.71</v>
      </c>
      <c r="K433" s="21">
        <v>18025.84</v>
      </c>
      <c r="L433" s="21">
        <v>20485.41</v>
      </c>
      <c r="M433" s="21">
        <v>16859.54</v>
      </c>
      <c r="N433" s="21">
        <v>18308.63</v>
      </c>
      <c r="O433" s="19">
        <v>16359.59</v>
      </c>
      <c r="P433" s="1">
        <f t="shared" si="7"/>
        <v>196325.63</v>
      </c>
    </row>
    <row r="434" spans="1:16" ht="15.75">
      <c r="A434" s="7">
        <v>431</v>
      </c>
      <c r="B434" s="36" t="s">
        <v>452</v>
      </c>
      <c r="C434" s="8">
        <v>12308</v>
      </c>
      <c r="D434" s="80">
        <v>0</v>
      </c>
      <c r="E434" s="80">
        <v>0</v>
      </c>
      <c r="F434" s="80">
        <v>0</v>
      </c>
      <c r="G434" s="80">
        <v>0</v>
      </c>
      <c r="H434" s="15">
        <v>0</v>
      </c>
      <c r="I434" s="15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19">
        <v>0</v>
      </c>
      <c r="P434" s="1">
        <f t="shared" si="7"/>
        <v>0</v>
      </c>
    </row>
    <row r="435" spans="1:16" ht="15.75">
      <c r="A435" s="7">
        <v>432</v>
      </c>
      <c r="B435" s="36" t="s">
        <v>453</v>
      </c>
      <c r="C435" s="8">
        <v>12300</v>
      </c>
      <c r="D435" s="80">
        <v>0</v>
      </c>
      <c r="E435" s="80">
        <v>0</v>
      </c>
      <c r="F435" s="80">
        <v>0</v>
      </c>
      <c r="G435" s="80">
        <v>0</v>
      </c>
      <c r="H435" s="15">
        <v>0</v>
      </c>
      <c r="I435" s="21">
        <v>0</v>
      </c>
      <c r="J435" s="21">
        <v>0</v>
      </c>
      <c r="K435" s="20">
        <v>0</v>
      </c>
      <c r="L435" s="21">
        <v>0</v>
      </c>
      <c r="M435" s="21">
        <v>0</v>
      </c>
      <c r="N435" s="21">
        <v>0</v>
      </c>
      <c r="O435" s="19">
        <v>0</v>
      </c>
      <c r="P435" s="1">
        <f t="shared" si="7"/>
        <v>0</v>
      </c>
    </row>
    <row r="436" spans="1:16" ht="15.75">
      <c r="A436" s="7">
        <v>433</v>
      </c>
      <c r="B436" s="36" t="s">
        <v>454</v>
      </c>
      <c r="C436" s="8">
        <v>12301</v>
      </c>
      <c r="D436" s="80">
        <v>686.88</v>
      </c>
      <c r="E436" s="80">
        <v>686.88</v>
      </c>
      <c r="F436" s="80">
        <v>648.72</v>
      </c>
      <c r="G436" s="80">
        <v>648.72</v>
      </c>
      <c r="H436" s="15">
        <v>686.88</v>
      </c>
      <c r="I436" s="15">
        <v>686.88</v>
      </c>
      <c r="J436" s="21">
        <v>755.74</v>
      </c>
      <c r="K436" s="21">
        <v>755.74</v>
      </c>
      <c r="L436" s="21">
        <v>755.74</v>
      </c>
      <c r="M436" s="21">
        <v>755.74</v>
      </c>
      <c r="N436" s="21">
        <v>755.74</v>
      </c>
      <c r="O436" s="19">
        <v>839.71</v>
      </c>
      <c r="P436" s="1">
        <f t="shared" si="7"/>
        <v>8663.369999999999</v>
      </c>
    </row>
    <row r="437" spans="1:16" ht="15.75">
      <c r="A437" s="7">
        <v>434</v>
      </c>
      <c r="B437" s="36" t="s">
        <v>455</v>
      </c>
      <c r="C437" s="8">
        <v>12298</v>
      </c>
      <c r="D437" s="80">
        <v>381.6</v>
      </c>
      <c r="E437" s="80">
        <v>381.6</v>
      </c>
      <c r="F437" s="80">
        <v>419.76</v>
      </c>
      <c r="G437" s="80">
        <v>419.76</v>
      </c>
      <c r="H437" s="15">
        <v>419.76</v>
      </c>
      <c r="I437" s="15">
        <v>419.76</v>
      </c>
      <c r="J437" s="21">
        <v>461.84</v>
      </c>
      <c r="K437" s="21">
        <v>503.83</v>
      </c>
      <c r="L437" s="21">
        <v>503.83</v>
      </c>
      <c r="M437" s="21">
        <v>503.83</v>
      </c>
      <c r="N437" s="21">
        <v>503.83</v>
      </c>
      <c r="O437" s="19">
        <v>503.83</v>
      </c>
      <c r="P437" s="1">
        <f t="shared" si="7"/>
        <v>5423.23</v>
      </c>
    </row>
    <row r="438" spans="1:16" ht="15.75">
      <c r="A438" s="7">
        <v>435</v>
      </c>
      <c r="B438" s="64" t="s">
        <v>456</v>
      </c>
      <c r="C438" s="8">
        <v>10023</v>
      </c>
      <c r="D438" s="80">
        <v>15778.62</v>
      </c>
      <c r="E438" s="80">
        <v>15959</v>
      </c>
      <c r="F438" s="80">
        <v>10541.03</v>
      </c>
      <c r="G438" s="80">
        <v>15291.79</v>
      </c>
      <c r="H438" s="15">
        <v>14605.58</v>
      </c>
      <c r="I438" s="15">
        <v>16476.53</v>
      </c>
      <c r="J438" s="21">
        <v>19536.309999999998</v>
      </c>
      <c r="K438" s="21">
        <v>19245.559999999998</v>
      </c>
      <c r="L438" s="21">
        <v>20333.13</v>
      </c>
      <c r="M438" s="21">
        <v>17489.36</v>
      </c>
      <c r="N438" s="21">
        <v>17790.5</v>
      </c>
      <c r="O438" s="19">
        <v>18338.57</v>
      </c>
      <c r="P438" s="1">
        <f t="shared" si="7"/>
        <v>201385.97999999998</v>
      </c>
    </row>
    <row r="439" spans="1:16" ht="15.75">
      <c r="A439" s="7">
        <v>436</v>
      </c>
      <c r="B439" s="35" t="s">
        <v>457</v>
      </c>
      <c r="C439" s="8">
        <v>21492</v>
      </c>
      <c r="D439" s="80">
        <v>38.16</v>
      </c>
      <c r="E439" s="80">
        <v>38.16</v>
      </c>
      <c r="F439" s="80">
        <v>38.16</v>
      </c>
      <c r="G439" s="80">
        <v>38.16</v>
      </c>
      <c r="H439" s="15">
        <v>38.16</v>
      </c>
      <c r="I439" s="15">
        <v>38.16</v>
      </c>
      <c r="J439" s="21">
        <v>41.99</v>
      </c>
      <c r="K439" s="21">
        <v>41.99</v>
      </c>
      <c r="L439" s="21">
        <v>41.99</v>
      </c>
      <c r="M439" s="21">
        <v>41.99</v>
      </c>
      <c r="N439" s="21">
        <v>41.99</v>
      </c>
      <c r="O439" s="19">
        <v>41.99</v>
      </c>
      <c r="P439" s="1">
        <f t="shared" si="7"/>
        <v>480.90000000000003</v>
      </c>
    </row>
    <row r="440" spans="1:16" ht="15.75">
      <c r="A440" s="7">
        <v>437</v>
      </c>
      <c r="B440" s="36" t="s">
        <v>458</v>
      </c>
      <c r="C440" s="8">
        <v>21489</v>
      </c>
      <c r="D440" s="80">
        <v>554.09</v>
      </c>
      <c r="E440" s="80">
        <v>554.09</v>
      </c>
      <c r="F440" s="80">
        <v>554.09</v>
      </c>
      <c r="G440" s="80">
        <v>277.04</v>
      </c>
      <c r="H440" s="15">
        <v>277.04</v>
      </c>
      <c r="I440" s="15">
        <v>461.74</v>
      </c>
      <c r="J440" s="21">
        <v>508.01</v>
      </c>
      <c r="K440" s="21">
        <v>508.01</v>
      </c>
      <c r="L440" s="21">
        <v>508.01</v>
      </c>
      <c r="M440" s="21">
        <v>304.81</v>
      </c>
      <c r="N440" s="21">
        <v>508.01</v>
      </c>
      <c r="O440" s="19">
        <v>508.01</v>
      </c>
      <c r="P440" s="1">
        <f t="shared" si="7"/>
        <v>5522.950000000002</v>
      </c>
    </row>
    <row r="441" spans="1:16" ht="15.75">
      <c r="A441" s="7">
        <v>438</v>
      </c>
      <c r="B441" s="36" t="s">
        <v>459</v>
      </c>
      <c r="C441" s="8">
        <v>21743</v>
      </c>
      <c r="D441" s="80">
        <v>152.64</v>
      </c>
      <c r="E441" s="80">
        <v>152.64</v>
      </c>
      <c r="F441" s="80">
        <v>152.64</v>
      </c>
      <c r="G441" s="80">
        <v>152.64</v>
      </c>
      <c r="H441" s="15">
        <v>152.64</v>
      </c>
      <c r="I441" s="15">
        <v>152.64</v>
      </c>
      <c r="J441" s="21">
        <v>167.94</v>
      </c>
      <c r="K441" s="21">
        <v>167.94</v>
      </c>
      <c r="L441" s="21">
        <v>167.94</v>
      </c>
      <c r="M441" s="21">
        <v>167.94</v>
      </c>
      <c r="N441" s="21">
        <v>167.94</v>
      </c>
      <c r="O441" s="19">
        <v>167.94</v>
      </c>
      <c r="P441" s="1">
        <f t="shared" si="7"/>
        <v>1923.4800000000002</v>
      </c>
    </row>
    <row r="442" spans="1:16" ht="15.75">
      <c r="A442" s="7">
        <v>439</v>
      </c>
      <c r="B442" s="64" t="s">
        <v>460</v>
      </c>
      <c r="C442" s="8">
        <v>21749</v>
      </c>
      <c r="D442" s="80">
        <v>190.8</v>
      </c>
      <c r="E442" s="80">
        <v>190.8</v>
      </c>
      <c r="F442" s="80">
        <v>190.8</v>
      </c>
      <c r="G442" s="80">
        <v>190.8</v>
      </c>
      <c r="H442" s="15">
        <v>190.8</v>
      </c>
      <c r="I442" s="15">
        <v>190.8</v>
      </c>
      <c r="J442" s="21">
        <v>209.93</v>
      </c>
      <c r="K442" s="21">
        <v>209.93</v>
      </c>
      <c r="L442" s="21">
        <v>209.93</v>
      </c>
      <c r="M442" s="21">
        <v>209.93</v>
      </c>
      <c r="N442" s="21">
        <v>209.93</v>
      </c>
      <c r="O442" s="19">
        <v>209.93</v>
      </c>
      <c r="P442" s="1">
        <f t="shared" si="7"/>
        <v>2404.38</v>
      </c>
    </row>
    <row r="443" spans="1:16" ht="15.75">
      <c r="A443" s="7">
        <v>440</v>
      </c>
      <c r="B443" s="36" t="s">
        <v>461</v>
      </c>
      <c r="C443" s="8">
        <v>10251</v>
      </c>
      <c r="D443" s="80">
        <v>92.35</v>
      </c>
      <c r="E443" s="80">
        <v>0</v>
      </c>
      <c r="F443" s="80">
        <v>76.32</v>
      </c>
      <c r="G443" s="80">
        <v>76.32</v>
      </c>
      <c r="H443" s="15">
        <v>76.32</v>
      </c>
      <c r="I443" s="15">
        <v>76.32</v>
      </c>
      <c r="J443" s="21">
        <v>83.97</v>
      </c>
      <c r="K443" s="21">
        <v>83.97</v>
      </c>
      <c r="L443" s="21">
        <v>83.97</v>
      </c>
      <c r="M443" s="21">
        <v>83.97</v>
      </c>
      <c r="N443" s="21">
        <v>83.97</v>
      </c>
      <c r="O443" s="19">
        <v>83.97</v>
      </c>
      <c r="P443" s="1">
        <f t="shared" si="7"/>
        <v>901.45</v>
      </c>
    </row>
    <row r="444" spans="1:16" ht="15.75">
      <c r="A444" s="7">
        <v>441</v>
      </c>
      <c r="B444" s="36" t="s">
        <v>462</v>
      </c>
      <c r="C444" s="8">
        <v>12309</v>
      </c>
      <c r="D444" s="80">
        <v>419.76</v>
      </c>
      <c r="E444" s="80">
        <v>419.76</v>
      </c>
      <c r="F444" s="80">
        <v>305.28</v>
      </c>
      <c r="G444" s="80">
        <v>305.28</v>
      </c>
      <c r="H444" s="15">
        <v>305.28</v>
      </c>
      <c r="I444" s="15">
        <v>305.28</v>
      </c>
      <c r="J444" s="21">
        <v>335.88</v>
      </c>
      <c r="K444" s="21">
        <v>335.88</v>
      </c>
      <c r="L444" s="21">
        <v>335.88</v>
      </c>
      <c r="M444" s="21">
        <v>335.88</v>
      </c>
      <c r="N444" s="21">
        <v>335.88</v>
      </c>
      <c r="O444" s="19">
        <v>335.88</v>
      </c>
      <c r="P444" s="1">
        <f t="shared" si="7"/>
        <v>4075.9200000000005</v>
      </c>
    </row>
    <row r="445" spans="1:16" ht="15.75">
      <c r="A445" s="7">
        <v>442</v>
      </c>
      <c r="B445" s="36" t="s">
        <v>463</v>
      </c>
      <c r="C445" s="8">
        <v>12310</v>
      </c>
      <c r="D445" s="80">
        <v>343.44</v>
      </c>
      <c r="E445" s="80">
        <v>343.44</v>
      </c>
      <c r="F445" s="80">
        <v>343.44</v>
      </c>
      <c r="G445" s="80">
        <v>343.44</v>
      </c>
      <c r="H445" s="15">
        <v>343.44</v>
      </c>
      <c r="I445" s="15">
        <v>343.44</v>
      </c>
      <c r="J445" s="21">
        <v>377.87</v>
      </c>
      <c r="K445" s="21">
        <v>377.87</v>
      </c>
      <c r="L445" s="21">
        <v>377.87</v>
      </c>
      <c r="M445" s="21">
        <v>377.87</v>
      </c>
      <c r="N445" s="21">
        <v>377.87</v>
      </c>
      <c r="O445" s="19">
        <v>377.87</v>
      </c>
      <c r="P445" s="1">
        <f t="shared" si="7"/>
        <v>4327.86</v>
      </c>
    </row>
    <row r="446" spans="1:16" ht="15.75">
      <c r="A446" s="7">
        <v>443</v>
      </c>
      <c r="B446" s="64" t="s">
        <v>464</v>
      </c>
      <c r="C446" s="8">
        <v>10013</v>
      </c>
      <c r="D446" s="80">
        <v>152.64</v>
      </c>
      <c r="E446" s="80">
        <v>152.64</v>
      </c>
      <c r="F446" s="80">
        <v>152.64</v>
      </c>
      <c r="G446" s="80">
        <v>152.64</v>
      </c>
      <c r="H446" s="15">
        <v>152.64</v>
      </c>
      <c r="I446" s="15">
        <v>152.64</v>
      </c>
      <c r="J446" s="21">
        <v>167.94</v>
      </c>
      <c r="K446" s="21">
        <v>167.94</v>
      </c>
      <c r="L446" s="21">
        <v>167.94</v>
      </c>
      <c r="M446" s="21">
        <v>167.94</v>
      </c>
      <c r="N446" s="21">
        <v>167.94</v>
      </c>
      <c r="O446" s="19">
        <v>167.94</v>
      </c>
      <c r="P446" s="1">
        <f t="shared" si="7"/>
        <v>1923.4800000000002</v>
      </c>
    </row>
    <row r="447" spans="1:16" ht="15.75">
      <c r="A447" s="7">
        <v>444</v>
      </c>
      <c r="B447" s="36" t="s">
        <v>465</v>
      </c>
      <c r="C447" s="8">
        <v>12655</v>
      </c>
      <c r="D447" s="80">
        <v>305.28000000000003</v>
      </c>
      <c r="E447" s="80">
        <v>190.8</v>
      </c>
      <c r="F447" s="80">
        <v>305.28000000000003</v>
      </c>
      <c r="G447" s="80">
        <v>305.28000000000003</v>
      </c>
      <c r="H447" s="15">
        <v>305.28000000000003</v>
      </c>
      <c r="I447" s="15">
        <v>305.28000000000003</v>
      </c>
      <c r="J447" s="21">
        <v>812.8199999999999</v>
      </c>
      <c r="K447" s="21">
        <v>812.8199999999999</v>
      </c>
      <c r="L447" s="21">
        <v>1256.76</v>
      </c>
      <c r="M447" s="21">
        <v>-1730.06</v>
      </c>
      <c r="N447" s="21">
        <v>-545.8100000000001</v>
      </c>
      <c r="O447" s="19">
        <v>608.79</v>
      </c>
      <c r="P447" s="1">
        <f t="shared" si="7"/>
        <v>2932.5200000000004</v>
      </c>
    </row>
    <row r="448" spans="1:16" ht="15.75">
      <c r="A448" s="7">
        <v>445</v>
      </c>
      <c r="B448" s="36" t="s">
        <v>466</v>
      </c>
      <c r="C448" s="8">
        <v>12667</v>
      </c>
      <c r="D448" s="88">
        <v>0</v>
      </c>
      <c r="E448" s="88">
        <v>0</v>
      </c>
      <c r="F448" s="88">
        <v>0</v>
      </c>
      <c r="G448" s="88">
        <v>0</v>
      </c>
      <c r="H448" s="15"/>
      <c r="I448" s="15">
        <v>0</v>
      </c>
      <c r="J448" s="21">
        <v>0</v>
      </c>
      <c r="K448" s="21">
        <v>0</v>
      </c>
      <c r="L448" s="21">
        <v>0</v>
      </c>
      <c r="M448" s="21">
        <v>0</v>
      </c>
      <c r="N448" s="21"/>
      <c r="O448" s="19"/>
      <c r="P448" s="1">
        <f t="shared" si="7"/>
        <v>0</v>
      </c>
    </row>
    <row r="449" spans="1:16" ht="15.75">
      <c r="A449" s="7">
        <v>446</v>
      </c>
      <c r="B449" s="36" t="s">
        <v>467</v>
      </c>
      <c r="C449" s="8">
        <v>21761</v>
      </c>
      <c r="D449" s="80">
        <v>461.74</v>
      </c>
      <c r="E449" s="80">
        <v>461.74</v>
      </c>
      <c r="F449" s="80">
        <v>461.74</v>
      </c>
      <c r="G449" s="80">
        <v>461.74</v>
      </c>
      <c r="H449" s="15">
        <v>461.74</v>
      </c>
      <c r="I449" s="15">
        <v>461.74</v>
      </c>
      <c r="J449" s="21">
        <v>508.02</v>
      </c>
      <c r="K449" s="21">
        <v>508.02</v>
      </c>
      <c r="L449" s="21">
        <v>508.02</v>
      </c>
      <c r="M449" s="21">
        <v>508.02</v>
      </c>
      <c r="N449" s="21">
        <v>508.02</v>
      </c>
      <c r="O449" s="19">
        <v>508.02</v>
      </c>
      <c r="P449" s="1">
        <f t="shared" si="7"/>
        <v>5818.560000000001</v>
      </c>
    </row>
    <row r="450" spans="1:16" ht="15.75">
      <c r="A450" s="7">
        <v>447</v>
      </c>
      <c r="B450" s="64" t="s">
        <v>468</v>
      </c>
      <c r="C450" s="8">
        <v>10252</v>
      </c>
      <c r="D450" s="88"/>
      <c r="E450" s="88"/>
      <c r="F450" s="88"/>
      <c r="G450" s="88"/>
      <c r="H450" s="15"/>
      <c r="I450" s="15"/>
      <c r="J450" s="21"/>
      <c r="K450" s="21"/>
      <c r="L450" s="21"/>
      <c r="M450" s="21"/>
      <c r="N450" s="21"/>
      <c r="O450" s="19"/>
      <c r="P450" s="1">
        <f t="shared" si="7"/>
        <v>0</v>
      </c>
    </row>
    <row r="451" spans="1:16" ht="15.75">
      <c r="A451" s="7">
        <v>448</v>
      </c>
      <c r="B451" s="36" t="s">
        <v>469</v>
      </c>
      <c r="C451" s="8">
        <v>21836</v>
      </c>
      <c r="D451" s="80">
        <v>732.6800000000001</v>
      </c>
      <c r="E451" s="80">
        <v>763.2</v>
      </c>
      <c r="F451" s="80">
        <v>716.4000000000001</v>
      </c>
      <c r="G451" s="80">
        <v>1191.6</v>
      </c>
      <c r="H451" s="15">
        <v>786.5999999999999</v>
      </c>
      <c r="I451" s="15">
        <v>943.3199999999999</v>
      </c>
      <c r="J451" s="21">
        <v>1007.6500000000001</v>
      </c>
      <c r="K451" s="21">
        <v>1287.55</v>
      </c>
      <c r="L451" s="21">
        <v>531.8299999999999</v>
      </c>
      <c r="M451" s="21">
        <v>867.71</v>
      </c>
      <c r="N451" s="21">
        <v>587.81</v>
      </c>
      <c r="O451" s="19">
        <v>587.8</v>
      </c>
      <c r="P451" s="1">
        <f t="shared" si="7"/>
        <v>10004.149999999998</v>
      </c>
    </row>
    <row r="452" spans="1:16" ht="15.75">
      <c r="A452" s="7">
        <v>449</v>
      </c>
      <c r="B452" s="36" t="s">
        <v>470</v>
      </c>
      <c r="C452" s="8">
        <v>10253</v>
      </c>
      <c r="D452" s="80">
        <v>6171.24</v>
      </c>
      <c r="E452" s="80">
        <v>0</v>
      </c>
      <c r="F452" s="80">
        <v>305.28</v>
      </c>
      <c r="G452" s="80">
        <v>305.28</v>
      </c>
      <c r="H452" s="15">
        <v>-1831.68</v>
      </c>
      <c r="I452" s="15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19">
        <v>0</v>
      </c>
      <c r="P452" s="1">
        <f t="shared" si="7"/>
        <v>4950.119999999999</v>
      </c>
    </row>
    <row r="453" spans="1:16" ht="15.75">
      <c r="A453" s="7">
        <v>450</v>
      </c>
      <c r="B453" s="36" t="s">
        <v>471</v>
      </c>
      <c r="C453" s="8">
        <v>19757</v>
      </c>
      <c r="D453" s="80">
        <v>8172.91</v>
      </c>
      <c r="E453" s="80">
        <v>9734.11</v>
      </c>
      <c r="F453" s="80">
        <v>9409.29</v>
      </c>
      <c r="G453" s="80">
        <v>9328.36</v>
      </c>
      <c r="H453" s="15">
        <v>10263.78</v>
      </c>
      <c r="I453" s="15">
        <v>9027.39</v>
      </c>
      <c r="J453" s="21">
        <v>10286.07</v>
      </c>
      <c r="K453" s="21">
        <v>10502.39</v>
      </c>
      <c r="L453" s="21">
        <v>10069.650000000001</v>
      </c>
      <c r="M453" s="21">
        <v>11045.939999999999</v>
      </c>
      <c r="N453" s="21">
        <v>11032.239999999998</v>
      </c>
      <c r="O453" s="19">
        <v>10362.96</v>
      </c>
      <c r="P453" s="1">
        <f aca="true" t="shared" si="8" ref="P453:P516">D453+E453+F453+G453+H453+I453+J453+K453+L453+M453+N453+O453</f>
        <v>119235.09</v>
      </c>
    </row>
    <row r="454" spans="1:16" ht="15.75">
      <c r="A454" s="7">
        <v>451</v>
      </c>
      <c r="B454" s="36" t="s">
        <v>472</v>
      </c>
      <c r="C454" s="8">
        <v>19759</v>
      </c>
      <c r="D454" s="80">
        <v>14462.439999999999</v>
      </c>
      <c r="E454" s="80">
        <v>14668.9</v>
      </c>
      <c r="F454" s="80">
        <v>14521.29</v>
      </c>
      <c r="G454" s="80">
        <v>15129.5</v>
      </c>
      <c r="H454" s="15">
        <v>14820.740000000002</v>
      </c>
      <c r="I454" s="21">
        <v>13385.27</v>
      </c>
      <c r="J454" s="21">
        <v>16192.95</v>
      </c>
      <c r="K454" s="21">
        <v>14692.099999999999</v>
      </c>
      <c r="L454" s="21">
        <v>16450.53</v>
      </c>
      <c r="M454" s="21">
        <v>15243.95</v>
      </c>
      <c r="N454" s="21">
        <v>15749.27</v>
      </c>
      <c r="O454" s="19">
        <v>15987.77</v>
      </c>
      <c r="P454" s="1">
        <f t="shared" si="8"/>
        <v>181304.71</v>
      </c>
    </row>
    <row r="455" spans="1:16" ht="15.75">
      <c r="A455" s="7">
        <v>452</v>
      </c>
      <c r="B455" s="36" t="s">
        <v>473</v>
      </c>
      <c r="C455" s="8">
        <v>12760</v>
      </c>
      <c r="D455" s="80">
        <v>22171.859999999997</v>
      </c>
      <c r="E455" s="80">
        <v>24667.85</v>
      </c>
      <c r="F455" s="80">
        <v>26222.54</v>
      </c>
      <c r="G455" s="80">
        <v>33196.729999999996</v>
      </c>
      <c r="H455" s="15">
        <v>28201.510000000002</v>
      </c>
      <c r="I455" s="21">
        <v>30116.63</v>
      </c>
      <c r="J455" s="21">
        <v>31056.11</v>
      </c>
      <c r="K455" s="21">
        <v>31659.98</v>
      </c>
      <c r="L455" s="21">
        <v>30984.88</v>
      </c>
      <c r="M455" s="21">
        <v>33008.04</v>
      </c>
      <c r="N455" s="21">
        <v>35144.4</v>
      </c>
      <c r="O455" s="19">
        <v>30116.02</v>
      </c>
      <c r="P455" s="1">
        <f t="shared" si="8"/>
        <v>356546.55000000005</v>
      </c>
    </row>
    <row r="456" spans="1:16" ht="15.75">
      <c r="A456" s="7">
        <v>453</v>
      </c>
      <c r="B456" s="36" t="s">
        <v>474</v>
      </c>
      <c r="C456" s="9">
        <v>12761</v>
      </c>
      <c r="D456" s="80">
        <v>30037.22</v>
      </c>
      <c r="E456" s="80">
        <v>25397.53</v>
      </c>
      <c r="F456" s="80">
        <v>26335.12</v>
      </c>
      <c r="G456" s="80">
        <v>25898.64</v>
      </c>
      <c r="H456" s="15">
        <v>28141.46</v>
      </c>
      <c r="I456" s="15">
        <v>30441.67</v>
      </c>
      <c r="J456" s="21">
        <v>34563.53</v>
      </c>
      <c r="K456" s="21">
        <v>33136.06</v>
      </c>
      <c r="L456" s="21">
        <v>31901.91</v>
      </c>
      <c r="M456" s="21">
        <v>21941.320000000003</v>
      </c>
      <c r="N456" s="21">
        <v>35451.32</v>
      </c>
      <c r="O456" s="19">
        <v>30934.03</v>
      </c>
      <c r="P456" s="1">
        <f t="shared" si="8"/>
        <v>354179.81000000006</v>
      </c>
    </row>
    <row r="457" spans="1:16" ht="15.75">
      <c r="A457" s="7">
        <v>454</v>
      </c>
      <c r="B457" s="42" t="s">
        <v>475</v>
      </c>
      <c r="C457" s="8">
        <v>12762</v>
      </c>
      <c r="D457" s="80">
        <v>26674.71</v>
      </c>
      <c r="E457" s="80">
        <v>27578.489999999998</v>
      </c>
      <c r="F457" s="80">
        <v>26759.89</v>
      </c>
      <c r="G457" s="80">
        <v>27795.11</v>
      </c>
      <c r="H457" s="15">
        <v>27992.95</v>
      </c>
      <c r="I457" s="21">
        <v>25767.07</v>
      </c>
      <c r="J457" s="21">
        <v>35330.7</v>
      </c>
      <c r="K457" s="21">
        <v>35053.56999999999</v>
      </c>
      <c r="L457" s="21">
        <v>30417.050000000003</v>
      </c>
      <c r="M457" s="21">
        <v>31945.54</v>
      </c>
      <c r="N457" s="21">
        <v>31727.93</v>
      </c>
      <c r="O457" s="19">
        <v>29752.28</v>
      </c>
      <c r="P457" s="1">
        <f t="shared" si="8"/>
        <v>356795.2899999999</v>
      </c>
    </row>
    <row r="458" spans="1:16" ht="15.75">
      <c r="A458" s="7">
        <v>455</v>
      </c>
      <c r="B458" s="71" t="s">
        <v>476</v>
      </c>
      <c r="C458" s="8">
        <v>12363</v>
      </c>
      <c r="D458" s="80">
        <v>112051.98999999999</v>
      </c>
      <c r="E458" s="80">
        <v>102707.91</v>
      </c>
      <c r="F458" s="80">
        <v>107089.63</v>
      </c>
      <c r="G458" s="80">
        <v>113363.98</v>
      </c>
      <c r="H458" s="15">
        <v>104941.29</v>
      </c>
      <c r="I458" s="15">
        <v>102598.27</v>
      </c>
      <c r="J458" s="21">
        <v>109578.56999999999</v>
      </c>
      <c r="K458" s="21">
        <v>112147.81</v>
      </c>
      <c r="L458" s="21">
        <v>109534.98999999999</v>
      </c>
      <c r="M458" s="21">
        <v>110322.7</v>
      </c>
      <c r="N458" s="21">
        <v>114971.33999999998</v>
      </c>
      <c r="O458" s="19">
        <v>110349.59</v>
      </c>
      <c r="P458" s="1">
        <f t="shared" si="8"/>
        <v>1309658.07</v>
      </c>
    </row>
    <row r="459" spans="1:16" ht="15.75">
      <c r="A459" s="7">
        <v>456</v>
      </c>
      <c r="B459" s="71" t="s">
        <v>477</v>
      </c>
      <c r="C459" s="8">
        <v>12364</v>
      </c>
      <c r="D459" s="80">
        <v>22233.08</v>
      </c>
      <c r="E459" s="80">
        <v>21952.109999999997</v>
      </c>
      <c r="F459" s="80">
        <v>20695.18</v>
      </c>
      <c r="G459" s="80">
        <v>22793.62</v>
      </c>
      <c r="H459" s="15">
        <v>22136.85</v>
      </c>
      <c r="I459" s="15">
        <v>22681.019999999997</v>
      </c>
      <c r="J459" s="21">
        <v>25267.96</v>
      </c>
      <c r="K459" s="21">
        <v>24883.760000000002</v>
      </c>
      <c r="L459" s="21">
        <v>22310.09</v>
      </c>
      <c r="M459" s="21">
        <v>22984.6</v>
      </c>
      <c r="N459" s="21">
        <v>23364.260000000002</v>
      </c>
      <c r="O459" s="19">
        <v>22657.36</v>
      </c>
      <c r="P459" s="1">
        <f t="shared" si="8"/>
        <v>273959.89</v>
      </c>
    </row>
    <row r="460" spans="1:16" ht="15.75">
      <c r="A460" s="7">
        <v>457</v>
      </c>
      <c r="B460" s="36" t="s">
        <v>478</v>
      </c>
      <c r="C460" s="8">
        <v>33018</v>
      </c>
      <c r="D460" s="88"/>
      <c r="E460" s="88"/>
      <c r="F460" s="88"/>
      <c r="G460" s="88"/>
      <c r="H460" s="15"/>
      <c r="I460" s="15"/>
      <c r="J460" s="21"/>
      <c r="K460" s="21"/>
      <c r="L460" s="21"/>
      <c r="M460" s="21"/>
      <c r="N460" s="21"/>
      <c r="O460" s="19"/>
      <c r="P460" s="1">
        <f t="shared" si="8"/>
        <v>0</v>
      </c>
    </row>
    <row r="461" spans="1:16" ht="15.75">
      <c r="A461" s="7">
        <v>458</v>
      </c>
      <c r="B461" s="36" t="s">
        <v>479</v>
      </c>
      <c r="C461" s="8">
        <v>12673</v>
      </c>
      <c r="D461" s="80">
        <v>29565.13</v>
      </c>
      <c r="E461" s="80">
        <v>28876.99</v>
      </c>
      <c r="F461" s="80">
        <v>30317.870000000003</v>
      </c>
      <c r="G461" s="80">
        <v>27369.230000000003</v>
      </c>
      <c r="H461" s="15">
        <v>31393.93</v>
      </c>
      <c r="I461" s="21">
        <v>32675.18</v>
      </c>
      <c r="J461" s="21">
        <v>35091.25</v>
      </c>
      <c r="K461" s="21">
        <v>35296.619999999995</v>
      </c>
      <c r="L461" s="21">
        <v>33408.42</v>
      </c>
      <c r="M461" s="21">
        <v>33751.91</v>
      </c>
      <c r="N461" s="21">
        <v>33786.47</v>
      </c>
      <c r="O461" s="19">
        <v>36088.06999999999</v>
      </c>
      <c r="P461" s="1">
        <f t="shared" si="8"/>
        <v>387621.07</v>
      </c>
    </row>
    <row r="462" spans="1:16" ht="15.75">
      <c r="A462" s="7">
        <v>459</v>
      </c>
      <c r="B462" s="36" t="s">
        <v>480</v>
      </c>
      <c r="C462" s="8">
        <v>12752</v>
      </c>
      <c r="D462" s="80">
        <v>31389.21</v>
      </c>
      <c r="E462" s="80">
        <v>30527.09</v>
      </c>
      <c r="F462" s="80">
        <v>50102.81</v>
      </c>
      <c r="G462" s="80">
        <v>33638.85</v>
      </c>
      <c r="H462" s="15">
        <v>33934.29</v>
      </c>
      <c r="I462" s="15">
        <v>37565.86</v>
      </c>
      <c r="J462" s="21">
        <v>31570.22</v>
      </c>
      <c r="K462" s="21">
        <v>36165.27</v>
      </c>
      <c r="L462" s="32">
        <v>36725.63</v>
      </c>
      <c r="M462" s="21">
        <v>31919.510000000002</v>
      </c>
      <c r="N462" s="21">
        <v>35813.39</v>
      </c>
      <c r="O462" s="19">
        <v>33726.92</v>
      </c>
      <c r="P462" s="1">
        <f t="shared" si="8"/>
        <v>423079.05</v>
      </c>
    </row>
    <row r="463" spans="1:16" ht="15.75">
      <c r="A463" s="7">
        <v>460</v>
      </c>
      <c r="B463" s="36" t="s">
        <v>481</v>
      </c>
      <c r="C463" s="8">
        <v>12755</v>
      </c>
      <c r="D463" s="80">
        <v>12065.99</v>
      </c>
      <c r="E463" s="80">
        <v>9179.55</v>
      </c>
      <c r="F463" s="80">
        <v>9571.08</v>
      </c>
      <c r="G463" s="80">
        <v>10353.109999999999</v>
      </c>
      <c r="H463" s="15">
        <v>10050.63</v>
      </c>
      <c r="I463" s="21">
        <v>9340.54</v>
      </c>
      <c r="J463" s="21">
        <v>13071.019999999999</v>
      </c>
      <c r="K463" s="21">
        <v>11500.99</v>
      </c>
      <c r="L463" s="21">
        <v>10920.789999999999</v>
      </c>
      <c r="M463" s="21">
        <v>9425.019999999999</v>
      </c>
      <c r="N463" s="21">
        <v>10943.140000000001</v>
      </c>
      <c r="O463" s="19">
        <v>10847.98</v>
      </c>
      <c r="P463" s="1">
        <f t="shared" si="8"/>
        <v>127269.84</v>
      </c>
    </row>
    <row r="464" spans="1:16" ht="15.75">
      <c r="A464" s="7">
        <v>461</v>
      </c>
      <c r="B464" s="36" t="s">
        <v>482</v>
      </c>
      <c r="C464" s="8">
        <v>19760</v>
      </c>
      <c r="D464" s="80">
        <v>27389.86</v>
      </c>
      <c r="E464" s="80">
        <v>28310.97</v>
      </c>
      <c r="F464" s="80">
        <v>24625.93</v>
      </c>
      <c r="G464" s="80">
        <v>27905.100000000002</v>
      </c>
      <c r="H464" s="15">
        <v>27723.91</v>
      </c>
      <c r="I464" s="21">
        <v>28911.97</v>
      </c>
      <c r="J464" s="21">
        <v>25709.58</v>
      </c>
      <c r="K464" s="21">
        <v>29088.03</v>
      </c>
      <c r="L464" s="21">
        <v>28592.24</v>
      </c>
      <c r="M464" s="21">
        <v>30067.59</v>
      </c>
      <c r="N464" s="21">
        <v>32018.57</v>
      </c>
      <c r="O464" s="19">
        <v>28731.13</v>
      </c>
      <c r="P464" s="1">
        <f t="shared" si="8"/>
        <v>339074.88</v>
      </c>
    </row>
    <row r="465" spans="1:16" ht="15.75">
      <c r="A465" s="7">
        <v>462</v>
      </c>
      <c r="B465" s="36" t="s">
        <v>483</v>
      </c>
      <c r="C465" s="8">
        <v>12753</v>
      </c>
      <c r="D465" s="80">
        <v>11752.599999999999</v>
      </c>
      <c r="E465" s="80">
        <v>11757.22</v>
      </c>
      <c r="F465" s="80">
        <v>11919.23</v>
      </c>
      <c r="G465" s="80">
        <v>12190.05</v>
      </c>
      <c r="H465" s="15">
        <v>13277.96</v>
      </c>
      <c r="I465" s="15">
        <v>11641.14</v>
      </c>
      <c r="J465" s="21">
        <v>13579.79</v>
      </c>
      <c r="K465" s="21">
        <v>13167.9</v>
      </c>
      <c r="L465" s="21">
        <v>13696.35</v>
      </c>
      <c r="M465" s="21">
        <v>13059.27</v>
      </c>
      <c r="N465" s="21">
        <v>13687.1</v>
      </c>
      <c r="O465" s="19">
        <v>13403.83</v>
      </c>
      <c r="P465" s="1">
        <f t="shared" si="8"/>
        <v>153132.44</v>
      </c>
    </row>
    <row r="466" spans="1:16" ht="15.75">
      <c r="A466" s="7">
        <v>463</v>
      </c>
      <c r="B466" s="36" t="s">
        <v>484</v>
      </c>
      <c r="C466" s="8">
        <v>21784</v>
      </c>
      <c r="D466" s="80">
        <v>0</v>
      </c>
      <c r="E466" s="80">
        <v>0</v>
      </c>
      <c r="F466" s="80">
        <v>0</v>
      </c>
      <c r="G466" s="80">
        <v>0</v>
      </c>
      <c r="H466" s="15">
        <v>0</v>
      </c>
      <c r="I466" s="15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19">
        <v>0</v>
      </c>
      <c r="P466" s="1">
        <f t="shared" si="8"/>
        <v>0</v>
      </c>
    </row>
    <row r="467" spans="1:16" ht="15.75">
      <c r="A467" s="7">
        <v>464</v>
      </c>
      <c r="B467" s="36" t="s">
        <v>485</v>
      </c>
      <c r="C467" s="8">
        <v>21786</v>
      </c>
      <c r="D467" s="80">
        <v>228.96</v>
      </c>
      <c r="E467" s="80">
        <v>228.96</v>
      </c>
      <c r="F467" s="80">
        <v>228.96</v>
      </c>
      <c r="G467" s="80">
        <v>228.96</v>
      </c>
      <c r="H467" s="15">
        <v>228.96</v>
      </c>
      <c r="I467" s="15">
        <v>228.96</v>
      </c>
      <c r="J467" s="21">
        <v>251.91</v>
      </c>
      <c r="K467" s="21">
        <v>251.91</v>
      </c>
      <c r="L467" s="21">
        <v>251.91</v>
      </c>
      <c r="M467" s="21">
        <v>251.91</v>
      </c>
      <c r="N467" s="21">
        <v>251.91</v>
      </c>
      <c r="O467" s="19">
        <v>251.91</v>
      </c>
      <c r="P467" s="1">
        <f t="shared" si="8"/>
        <v>2885.22</v>
      </c>
    </row>
    <row r="468" spans="1:16" ht="15.75">
      <c r="A468" s="7">
        <v>465</v>
      </c>
      <c r="B468" s="64" t="s">
        <v>486</v>
      </c>
      <c r="C468" s="8">
        <v>21780</v>
      </c>
      <c r="D468" s="80">
        <v>76.32</v>
      </c>
      <c r="E468" s="80">
        <v>76.32</v>
      </c>
      <c r="F468" s="80">
        <v>76.32</v>
      </c>
      <c r="G468" s="80">
        <v>76.32</v>
      </c>
      <c r="H468" s="15">
        <v>76.32</v>
      </c>
      <c r="I468" s="21">
        <v>76.32</v>
      </c>
      <c r="J468" s="21">
        <v>83.97</v>
      </c>
      <c r="K468" s="21">
        <v>83.97</v>
      </c>
      <c r="L468" s="21">
        <v>83.97</v>
      </c>
      <c r="M468" s="21">
        <v>83.97</v>
      </c>
      <c r="N468" s="21">
        <v>83.97</v>
      </c>
      <c r="O468" s="19">
        <v>83.97</v>
      </c>
      <c r="P468" s="1">
        <f t="shared" si="8"/>
        <v>961.7400000000001</v>
      </c>
    </row>
    <row r="469" spans="1:16" ht="15.75">
      <c r="A469" s="7">
        <v>466</v>
      </c>
      <c r="B469" s="36" t="s">
        <v>487</v>
      </c>
      <c r="C469" s="8">
        <v>21798</v>
      </c>
      <c r="D469" s="80">
        <v>0</v>
      </c>
      <c r="E469" s="80">
        <v>0</v>
      </c>
      <c r="F469" s="80">
        <v>0</v>
      </c>
      <c r="G469" s="80">
        <v>0</v>
      </c>
      <c r="H469" s="15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19">
        <v>0</v>
      </c>
      <c r="P469" s="1">
        <f t="shared" si="8"/>
        <v>0</v>
      </c>
    </row>
    <row r="470" spans="1:16" ht="15.75">
      <c r="A470" s="7">
        <v>467</v>
      </c>
      <c r="B470" s="36" t="s">
        <v>488</v>
      </c>
      <c r="C470" s="8">
        <v>12754</v>
      </c>
      <c r="D470" s="80">
        <v>33048.68</v>
      </c>
      <c r="E470" s="80">
        <v>34871.18</v>
      </c>
      <c r="F470" s="80">
        <v>31332.469999999998</v>
      </c>
      <c r="G470" s="80">
        <v>34256.26</v>
      </c>
      <c r="H470" s="15">
        <v>32320.5</v>
      </c>
      <c r="I470" s="15">
        <v>31605.289999999997</v>
      </c>
      <c r="J470" s="21">
        <v>37971.38</v>
      </c>
      <c r="K470" s="21">
        <v>36243.86</v>
      </c>
      <c r="L470" s="21">
        <v>33691.94</v>
      </c>
      <c r="M470" s="21">
        <v>40837.10999999999</v>
      </c>
      <c r="N470" s="21">
        <v>38586.96</v>
      </c>
      <c r="O470" s="19">
        <v>37830.049999999996</v>
      </c>
      <c r="P470" s="1">
        <f t="shared" si="8"/>
        <v>422595.68</v>
      </c>
    </row>
    <row r="471" spans="1:16" ht="15.75">
      <c r="A471" s="7">
        <v>468</v>
      </c>
      <c r="B471" s="36" t="s">
        <v>489</v>
      </c>
      <c r="C471" s="8">
        <v>12756</v>
      </c>
      <c r="D471" s="80">
        <v>1412.69</v>
      </c>
      <c r="E471" s="80">
        <v>1961.43</v>
      </c>
      <c r="F471" s="80">
        <v>827.07</v>
      </c>
      <c r="G471" s="80">
        <v>346.22999999999996</v>
      </c>
      <c r="H471" s="21">
        <v>1235.88</v>
      </c>
      <c r="I471" s="15">
        <v>770.31</v>
      </c>
      <c r="J471" s="21">
        <v>1263.49</v>
      </c>
      <c r="K471" s="21">
        <v>1186.52</v>
      </c>
      <c r="L471" s="21">
        <v>1405.12</v>
      </c>
      <c r="M471" s="21">
        <v>2062.59</v>
      </c>
      <c r="N471" s="21">
        <v>1412.11</v>
      </c>
      <c r="O471" s="19">
        <v>1344.37</v>
      </c>
      <c r="P471" s="1">
        <f t="shared" si="8"/>
        <v>15227.809999999998</v>
      </c>
    </row>
    <row r="472" spans="1:16" ht="15.75">
      <c r="A472" s="7">
        <v>469</v>
      </c>
      <c r="B472" s="36" t="s">
        <v>490</v>
      </c>
      <c r="C472" s="8">
        <v>21497</v>
      </c>
      <c r="D472" s="80">
        <v>668.5600000000001</v>
      </c>
      <c r="E472" s="80">
        <v>668.5600000000001</v>
      </c>
      <c r="F472" s="80">
        <v>668.5600000000001</v>
      </c>
      <c r="G472" s="80">
        <v>668.5600000000001</v>
      </c>
      <c r="H472" s="15">
        <v>668.5600000000001</v>
      </c>
      <c r="I472" s="21">
        <v>668.5600000000001</v>
      </c>
      <c r="J472" s="21">
        <v>735.58</v>
      </c>
      <c r="K472" s="21">
        <v>735.58</v>
      </c>
      <c r="L472" s="21">
        <v>735.58</v>
      </c>
      <c r="M472" s="21">
        <v>1021.64</v>
      </c>
      <c r="N472" s="21">
        <v>657.77</v>
      </c>
      <c r="O472" s="19">
        <v>573.8</v>
      </c>
      <c r="P472" s="1">
        <f t="shared" si="8"/>
        <v>8471.31</v>
      </c>
    </row>
    <row r="473" spans="1:16" ht="15.75">
      <c r="A473" s="7">
        <v>470</v>
      </c>
      <c r="B473" s="70" t="s">
        <v>491</v>
      </c>
      <c r="C473" s="8">
        <v>21272</v>
      </c>
      <c r="D473" s="21">
        <v>801.36</v>
      </c>
      <c r="E473" s="21">
        <v>801.36</v>
      </c>
      <c r="F473" s="21">
        <v>801.36</v>
      </c>
      <c r="G473" s="21">
        <v>801.36</v>
      </c>
      <c r="H473" s="21">
        <v>801.36</v>
      </c>
      <c r="I473" s="15">
        <v>801.36</v>
      </c>
      <c r="J473" s="21">
        <v>881.6999999999999</v>
      </c>
      <c r="K473" s="21">
        <v>923.68</v>
      </c>
      <c r="L473" s="21">
        <v>923.68</v>
      </c>
      <c r="M473" s="21">
        <v>923.68</v>
      </c>
      <c r="N473" s="21">
        <v>923.68</v>
      </c>
      <c r="O473" s="19">
        <v>923.68</v>
      </c>
      <c r="P473" s="1">
        <f t="shared" si="8"/>
        <v>10308.26</v>
      </c>
    </row>
    <row r="474" spans="1:16" ht="15.75">
      <c r="A474" s="7">
        <v>471</v>
      </c>
      <c r="B474" s="36" t="s">
        <v>492</v>
      </c>
      <c r="C474" s="8">
        <v>12684</v>
      </c>
      <c r="D474" s="21">
        <v>0</v>
      </c>
      <c r="E474" s="21">
        <v>0</v>
      </c>
      <c r="F474" s="21">
        <v>0</v>
      </c>
      <c r="G474" s="21">
        <v>-162.57</v>
      </c>
      <c r="H474" s="15">
        <v>-114.48</v>
      </c>
      <c r="I474" s="21">
        <v>0</v>
      </c>
      <c r="J474" s="21"/>
      <c r="K474" s="21"/>
      <c r="L474" s="21"/>
      <c r="M474" s="21"/>
      <c r="N474" s="21"/>
      <c r="O474" s="19"/>
      <c r="P474" s="1">
        <f t="shared" si="8"/>
        <v>-277.05</v>
      </c>
    </row>
    <row r="475" spans="1:16" ht="15.75">
      <c r="A475" s="7">
        <v>472</v>
      </c>
      <c r="B475" s="36" t="s">
        <v>493</v>
      </c>
      <c r="C475" s="8">
        <v>12697</v>
      </c>
      <c r="D475" s="21"/>
      <c r="E475" s="21"/>
      <c r="F475" s="21"/>
      <c r="G475" s="21"/>
      <c r="H475" s="15"/>
      <c r="I475" s="15"/>
      <c r="J475" s="21"/>
      <c r="K475" s="21"/>
      <c r="L475" s="21"/>
      <c r="M475" s="21"/>
      <c r="N475" s="21"/>
      <c r="O475" s="19"/>
      <c r="P475" s="1">
        <f t="shared" si="8"/>
        <v>0</v>
      </c>
    </row>
    <row r="476" spans="1:16" ht="15.75">
      <c r="A476" s="7">
        <v>473</v>
      </c>
      <c r="B476" s="64" t="s">
        <v>494</v>
      </c>
      <c r="C476" s="8">
        <v>12700</v>
      </c>
      <c r="D476" s="21">
        <v>763.2</v>
      </c>
      <c r="E476" s="21">
        <v>763.2</v>
      </c>
      <c r="F476" s="21">
        <v>763.2</v>
      </c>
      <c r="G476" s="21">
        <v>763.2</v>
      </c>
      <c r="H476" s="15">
        <v>763.2</v>
      </c>
      <c r="I476" s="15">
        <v>763.2</v>
      </c>
      <c r="J476" s="21">
        <v>839.72</v>
      </c>
      <c r="K476" s="21">
        <v>839.72</v>
      </c>
      <c r="L476" s="21">
        <v>839.72</v>
      </c>
      <c r="M476" s="21">
        <v>839.72</v>
      </c>
      <c r="N476" s="21">
        <v>839.72</v>
      </c>
      <c r="O476" s="19">
        <v>839.72</v>
      </c>
      <c r="P476" s="1">
        <f t="shared" si="8"/>
        <v>9617.52</v>
      </c>
    </row>
    <row r="477" spans="1:16" ht="15.75">
      <c r="A477" s="7">
        <v>474</v>
      </c>
      <c r="B477" s="36" t="s">
        <v>495</v>
      </c>
      <c r="C477" s="8">
        <v>12701</v>
      </c>
      <c r="D477" s="21">
        <v>534.24</v>
      </c>
      <c r="E477" s="21">
        <v>534.24</v>
      </c>
      <c r="F477" s="21">
        <v>534.24</v>
      </c>
      <c r="G477" s="21">
        <v>534.24</v>
      </c>
      <c r="H477" s="15">
        <v>534.24</v>
      </c>
      <c r="I477" s="15">
        <v>534.24</v>
      </c>
      <c r="J477" s="21">
        <v>587.8100000000001</v>
      </c>
      <c r="K477" s="21">
        <v>587.8100000000001</v>
      </c>
      <c r="L477" s="21">
        <v>587.8100000000001</v>
      </c>
      <c r="M477" s="21">
        <v>587.8100000000001</v>
      </c>
      <c r="N477" s="21">
        <v>629.79</v>
      </c>
      <c r="O477" s="19">
        <v>629.79</v>
      </c>
      <c r="P477" s="1">
        <f t="shared" si="8"/>
        <v>6816.26</v>
      </c>
    </row>
    <row r="478" spans="1:16" ht="15.75">
      <c r="A478" s="7">
        <v>475</v>
      </c>
      <c r="B478" s="36" t="s">
        <v>496</v>
      </c>
      <c r="C478" s="8">
        <v>12704</v>
      </c>
      <c r="D478" s="21">
        <v>3074.1299999999997</v>
      </c>
      <c r="E478" s="21">
        <v>3332.61</v>
      </c>
      <c r="F478" s="21">
        <v>2670.66</v>
      </c>
      <c r="G478" s="21">
        <v>2967.54</v>
      </c>
      <c r="H478" s="21">
        <v>3289.6200000000003</v>
      </c>
      <c r="I478" s="15">
        <v>3094.5000000000005</v>
      </c>
      <c r="J478" s="21">
        <v>4123.679999999999</v>
      </c>
      <c r="K478" s="21">
        <v>3525.69</v>
      </c>
      <c r="L478" s="21">
        <v>3834.95</v>
      </c>
      <c r="M478" s="21">
        <v>3090.71</v>
      </c>
      <c r="N478" s="21">
        <v>5359.009999999999</v>
      </c>
      <c r="O478" s="19">
        <v>2592.7599999999998</v>
      </c>
      <c r="P478" s="1">
        <f t="shared" si="8"/>
        <v>40955.86000000001</v>
      </c>
    </row>
    <row r="479" spans="1:16" ht="15.75">
      <c r="A479" s="7">
        <v>476</v>
      </c>
      <c r="B479" s="36" t="s">
        <v>497</v>
      </c>
      <c r="C479" s="8">
        <v>12676</v>
      </c>
      <c r="D479" s="21"/>
      <c r="E479" s="21"/>
      <c r="F479" s="21"/>
      <c r="G479" s="21"/>
      <c r="H479" s="21"/>
      <c r="I479" s="15"/>
      <c r="J479" s="21"/>
      <c r="K479" s="21"/>
      <c r="L479" s="21"/>
      <c r="M479" s="21"/>
      <c r="N479" s="21"/>
      <c r="O479" s="19"/>
      <c r="P479" s="1">
        <f t="shared" si="8"/>
        <v>0</v>
      </c>
    </row>
    <row r="480" spans="1:16" ht="15.75">
      <c r="A480" s="7">
        <v>477</v>
      </c>
      <c r="B480" s="64" t="s">
        <v>498</v>
      </c>
      <c r="C480" s="8">
        <v>12677</v>
      </c>
      <c r="D480" s="21"/>
      <c r="E480" s="21"/>
      <c r="F480" s="21"/>
      <c r="G480" s="21"/>
      <c r="H480" s="21"/>
      <c r="I480" s="15"/>
      <c r="J480" s="21"/>
      <c r="K480" s="21"/>
      <c r="L480" s="21"/>
      <c r="M480" s="21"/>
      <c r="N480" s="21"/>
      <c r="O480" s="19"/>
      <c r="P480" s="1">
        <f t="shared" si="8"/>
        <v>0</v>
      </c>
    </row>
    <row r="481" spans="1:16" ht="15.75">
      <c r="A481" s="7">
        <v>478</v>
      </c>
      <c r="B481" s="64" t="s">
        <v>499</v>
      </c>
      <c r="C481" s="8">
        <v>21507</v>
      </c>
      <c r="D481" s="21">
        <v>0</v>
      </c>
      <c r="E481" s="21">
        <v>0</v>
      </c>
      <c r="F481" s="21">
        <v>0</v>
      </c>
      <c r="G481" s="21">
        <v>0</v>
      </c>
      <c r="H481" s="15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19">
        <v>0</v>
      </c>
      <c r="P481" s="1">
        <f t="shared" si="8"/>
        <v>0</v>
      </c>
    </row>
    <row r="482" spans="1:16" ht="15.75">
      <c r="A482" s="7">
        <v>479</v>
      </c>
      <c r="B482" s="64" t="s">
        <v>500</v>
      </c>
      <c r="C482" s="8">
        <v>21510</v>
      </c>
      <c r="D482" s="21">
        <v>152.64</v>
      </c>
      <c r="E482" s="21">
        <v>152.64</v>
      </c>
      <c r="F482" s="21">
        <v>152.64</v>
      </c>
      <c r="G482" s="21">
        <v>152.64</v>
      </c>
      <c r="H482" s="15">
        <v>152.64</v>
      </c>
      <c r="I482" s="21">
        <v>152.64</v>
      </c>
      <c r="J482" s="21">
        <v>167.94</v>
      </c>
      <c r="K482" s="21">
        <v>167.94</v>
      </c>
      <c r="L482" s="21">
        <v>167.94</v>
      </c>
      <c r="M482" s="21">
        <v>167.94</v>
      </c>
      <c r="N482" s="21">
        <v>167.94</v>
      </c>
      <c r="O482" s="19">
        <v>167.94</v>
      </c>
      <c r="P482" s="1">
        <f t="shared" si="8"/>
        <v>1923.4800000000002</v>
      </c>
    </row>
    <row r="483" spans="1:16" ht="15.75">
      <c r="A483" s="7">
        <v>480</v>
      </c>
      <c r="B483" s="36" t="s">
        <v>501</v>
      </c>
      <c r="C483" s="8">
        <v>21861</v>
      </c>
      <c r="D483" s="21"/>
      <c r="E483" s="21"/>
      <c r="F483" s="21"/>
      <c r="G483" s="21"/>
      <c r="H483" s="15"/>
      <c r="I483" s="15"/>
      <c r="J483" s="21"/>
      <c r="K483" s="21"/>
      <c r="L483" s="21"/>
      <c r="M483" s="21"/>
      <c r="N483" s="21"/>
      <c r="O483" s="19"/>
      <c r="P483" s="1">
        <f t="shared" si="8"/>
        <v>0</v>
      </c>
    </row>
    <row r="484" spans="1:16" ht="15.75">
      <c r="A484" s="7">
        <v>481</v>
      </c>
      <c r="B484" s="36" t="s">
        <v>502</v>
      </c>
      <c r="C484" s="8">
        <v>21862</v>
      </c>
      <c r="D484" s="21"/>
      <c r="E484" s="21"/>
      <c r="F484" s="21"/>
      <c r="G484" s="21"/>
      <c r="H484" s="15"/>
      <c r="I484" s="15"/>
      <c r="J484" s="21"/>
      <c r="K484" s="21"/>
      <c r="L484" s="21"/>
      <c r="M484" s="21"/>
      <c r="N484" s="21"/>
      <c r="O484" s="19"/>
      <c r="P484" s="1">
        <f t="shared" si="8"/>
        <v>0</v>
      </c>
    </row>
    <row r="485" spans="1:16" ht="15.75">
      <c r="A485" s="7">
        <v>482</v>
      </c>
      <c r="B485" s="36" t="s">
        <v>503</v>
      </c>
      <c r="C485" s="8">
        <v>21863</v>
      </c>
      <c r="D485" s="21"/>
      <c r="E485" s="21"/>
      <c r="F485" s="21"/>
      <c r="G485" s="21"/>
      <c r="H485" s="15"/>
      <c r="I485" s="21"/>
      <c r="J485" s="21"/>
      <c r="K485" s="21"/>
      <c r="L485" s="21"/>
      <c r="M485" s="21"/>
      <c r="N485" s="21"/>
      <c r="O485" s="19"/>
      <c r="P485" s="1">
        <f t="shared" si="8"/>
        <v>0</v>
      </c>
    </row>
    <row r="486" spans="1:16" ht="15.75">
      <c r="A486" s="7">
        <v>483</v>
      </c>
      <c r="B486" s="36" t="s">
        <v>504</v>
      </c>
      <c r="C486" s="8">
        <v>21865</v>
      </c>
      <c r="D486" s="21"/>
      <c r="E486" s="21"/>
      <c r="F486" s="21"/>
      <c r="G486" s="21"/>
      <c r="H486" s="15"/>
      <c r="I486" s="15"/>
      <c r="J486" s="21"/>
      <c r="K486" s="21"/>
      <c r="L486" s="21"/>
      <c r="M486" s="21"/>
      <c r="N486" s="21"/>
      <c r="O486" s="19"/>
      <c r="P486" s="1">
        <f t="shared" si="8"/>
        <v>0</v>
      </c>
    </row>
    <row r="487" spans="1:16" ht="15.75">
      <c r="A487" s="7">
        <v>484</v>
      </c>
      <c r="B487" s="36" t="s">
        <v>505</v>
      </c>
      <c r="C487" s="8">
        <v>22176</v>
      </c>
      <c r="D487" s="21">
        <v>1104.1</v>
      </c>
      <c r="E487" s="21">
        <v>1154.98</v>
      </c>
      <c r="F487" s="21">
        <v>1104.1</v>
      </c>
      <c r="G487" s="21">
        <v>1129.54</v>
      </c>
      <c r="H487" s="15">
        <v>1127.5</v>
      </c>
      <c r="I487" s="15">
        <v>1080.7</v>
      </c>
      <c r="J487" s="21">
        <v>1214.78</v>
      </c>
      <c r="K487" s="21">
        <v>1214.78</v>
      </c>
      <c r="L487" s="21">
        <v>1242.76</v>
      </c>
      <c r="M487" s="21">
        <v>1214.78</v>
      </c>
      <c r="N487" s="21">
        <v>1214.78</v>
      </c>
      <c r="O487" s="19">
        <v>1214.78</v>
      </c>
      <c r="P487" s="1">
        <f t="shared" si="8"/>
        <v>14017.580000000002</v>
      </c>
    </row>
    <row r="488" spans="1:16" ht="15.75">
      <c r="A488" s="7">
        <v>485</v>
      </c>
      <c r="B488" s="36" t="s">
        <v>506</v>
      </c>
      <c r="C488" s="8">
        <v>22184</v>
      </c>
      <c r="D488" s="21">
        <v>585.12</v>
      </c>
      <c r="E488" s="21">
        <v>839.52</v>
      </c>
      <c r="F488" s="21">
        <v>636</v>
      </c>
      <c r="G488" s="21">
        <v>599.88</v>
      </c>
      <c r="H488" s="15">
        <v>625.32</v>
      </c>
      <c r="I488" s="15">
        <v>454.84</v>
      </c>
      <c r="J488" s="21">
        <v>680.3</v>
      </c>
      <c r="K488" s="21">
        <v>671.76</v>
      </c>
      <c r="L488" s="21">
        <v>494.58</v>
      </c>
      <c r="M488" s="21">
        <v>750.98</v>
      </c>
      <c r="N488" s="21">
        <v>594.78</v>
      </c>
      <c r="O488" s="19">
        <v>1121.84</v>
      </c>
      <c r="P488" s="1">
        <f t="shared" si="8"/>
        <v>8054.920000000001</v>
      </c>
    </row>
    <row r="489" spans="1:16" ht="15.75">
      <c r="A489" s="7">
        <v>486</v>
      </c>
      <c r="B489" s="36" t="s">
        <v>507</v>
      </c>
      <c r="C489" s="8">
        <v>22177</v>
      </c>
      <c r="D489" s="21">
        <v>597.84</v>
      </c>
      <c r="E489" s="21">
        <v>423.58</v>
      </c>
      <c r="F489" s="21">
        <v>387.96</v>
      </c>
      <c r="G489" s="21">
        <v>585.12</v>
      </c>
      <c r="H489" s="15">
        <v>508.8</v>
      </c>
      <c r="I489" s="21">
        <v>618.96</v>
      </c>
      <c r="J489" s="21">
        <v>503.3</v>
      </c>
      <c r="K489" s="21">
        <v>839.7</v>
      </c>
      <c r="L489" s="21">
        <v>629.78</v>
      </c>
      <c r="M489" s="21">
        <v>478.06</v>
      </c>
      <c r="N489" s="21">
        <v>431.61</v>
      </c>
      <c r="O489" s="19">
        <v>699.75</v>
      </c>
      <c r="P489" s="1">
        <f t="shared" si="8"/>
        <v>6704.46</v>
      </c>
    </row>
    <row r="490" spans="1:16" ht="15.75">
      <c r="A490" s="7">
        <v>487</v>
      </c>
      <c r="B490" s="64" t="s">
        <v>508</v>
      </c>
      <c r="C490" s="8">
        <v>22178</v>
      </c>
      <c r="D490" s="21">
        <v>445.2</v>
      </c>
      <c r="E490" s="21">
        <v>127.2</v>
      </c>
      <c r="F490" s="21">
        <v>381.6</v>
      </c>
      <c r="G490" s="21">
        <v>394.32</v>
      </c>
      <c r="H490" s="15">
        <v>445.2</v>
      </c>
      <c r="I490" s="15">
        <v>25.44</v>
      </c>
      <c r="J490" s="21">
        <v>548.04</v>
      </c>
      <c r="K490" s="21">
        <v>1159.35</v>
      </c>
      <c r="L490" s="21">
        <v>524.81</v>
      </c>
      <c r="M490" s="21">
        <v>874.69</v>
      </c>
      <c r="N490" s="21">
        <v>643.77</v>
      </c>
      <c r="O490" s="19">
        <v>363.87</v>
      </c>
      <c r="P490" s="1">
        <f t="shared" si="8"/>
        <v>5933.490000000001</v>
      </c>
    </row>
    <row r="491" spans="1:16" ht="15.75">
      <c r="A491" s="7">
        <v>488</v>
      </c>
      <c r="B491" s="36" t="s">
        <v>509</v>
      </c>
      <c r="C491" s="8">
        <v>22186</v>
      </c>
      <c r="D491" s="21">
        <v>424.08000000000004</v>
      </c>
      <c r="E491" s="21">
        <v>559.6800000000001</v>
      </c>
      <c r="F491" s="21">
        <v>152.64000000000001</v>
      </c>
      <c r="G491" s="21">
        <v>1093.92</v>
      </c>
      <c r="H491" s="21">
        <v>446.22</v>
      </c>
      <c r="I491" s="15">
        <v>700.62</v>
      </c>
      <c r="J491" s="21">
        <v>770.84</v>
      </c>
      <c r="K491" s="21">
        <v>519.81</v>
      </c>
      <c r="L491" s="21">
        <v>622.78</v>
      </c>
      <c r="M491" s="21">
        <v>487.59000000000003</v>
      </c>
      <c r="N491" s="21">
        <v>513.06</v>
      </c>
      <c r="O491" s="19">
        <v>615.78</v>
      </c>
      <c r="P491" s="1">
        <f t="shared" si="8"/>
        <v>6907.0199999999995</v>
      </c>
    </row>
    <row r="492" spans="1:16" ht="15.75">
      <c r="A492" s="7">
        <v>489</v>
      </c>
      <c r="B492" s="36" t="s">
        <v>510</v>
      </c>
      <c r="C492" s="8">
        <v>22187</v>
      </c>
      <c r="D492" s="21">
        <v>1282.18</v>
      </c>
      <c r="E492" s="21">
        <v>1231.3000000000002</v>
      </c>
      <c r="F492" s="21">
        <v>1434.8200000000002</v>
      </c>
      <c r="G492" s="21">
        <v>1638.3400000000001</v>
      </c>
      <c r="H492" s="15">
        <v>1638.3400000000001</v>
      </c>
      <c r="I492" s="15">
        <v>1536.5800000000002</v>
      </c>
      <c r="J492" s="21">
        <v>1063.62</v>
      </c>
      <c r="K492" s="21">
        <v>1343.52</v>
      </c>
      <c r="L492" s="21">
        <v>951.66</v>
      </c>
      <c r="M492" s="21">
        <v>986.6399999999999</v>
      </c>
      <c r="N492" s="21">
        <v>608.79</v>
      </c>
      <c r="O492" s="19">
        <v>671.76</v>
      </c>
      <c r="P492" s="1">
        <f t="shared" si="8"/>
        <v>14387.550000000001</v>
      </c>
    </row>
    <row r="493" spans="1:16" ht="15.75">
      <c r="A493" s="7">
        <v>490</v>
      </c>
      <c r="B493" s="36" t="s">
        <v>511</v>
      </c>
      <c r="C493" s="8">
        <v>22179</v>
      </c>
      <c r="D493" s="21">
        <v>214.2</v>
      </c>
      <c r="E493" s="21">
        <v>203.52</v>
      </c>
      <c r="F493" s="21">
        <v>195.12</v>
      </c>
      <c r="G493" s="21">
        <v>237.36</v>
      </c>
      <c r="H493" s="15">
        <v>275.52</v>
      </c>
      <c r="I493" s="21">
        <v>272.46</v>
      </c>
      <c r="J493" s="21">
        <v>398.3</v>
      </c>
      <c r="K493" s="21">
        <v>403.63</v>
      </c>
      <c r="L493" s="21">
        <v>279.9</v>
      </c>
      <c r="M493" s="21">
        <v>279.9</v>
      </c>
      <c r="N493" s="21">
        <v>314.89</v>
      </c>
      <c r="O493" s="19">
        <v>286.9</v>
      </c>
      <c r="P493" s="1">
        <f t="shared" si="8"/>
        <v>3361.7000000000003</v>
      </c>
    </row>
    <row r="494" spans="1:16" ht="15.75">
      <c r="A494" s="7">
        <v>491</v>
      </c>
      <c r="B494" s="36" t="s">
        <v>512</v>
      </c>
      <c r="C494" s="8">
        <v>22180</v>
      </c>
      <c r="D494" s="21">
        <v>1093.92</v>
      </c>
      <c r="E494" s="21">
        <v>712.32</v>
      </c>
      <c r="F494" s="21">
        <v>890.4</v>
      </c>
      <c r="G494" s="21">
        <v>763.2</v>
      </c>
      <c r="H494" s="15">
        <v>788.64</v>
      </c>
      <c r="I494" s="15">
        <v>992.16</v>
      </c>
      <c r="J494" s="21">
        <v>1763.37</v>
      </c>
      <c r="K494" s="21">
        <v>1399.5</v>
      </c>
      <c r="L494" s="21">
        <v>1315.53</v>
      </c>
      <c r="M494" s="21">
        <v>1028.91</v>
      </c>
      <c r="N494" s="21">
        <v>1070.34</v>
      </c>
      <c r="O494" s="19">
        <v>867.69</v>
      </c>
      <c r="P494" s="1">
        <f t="shared" si="8"/>
        <v>12685.980000000001</v>
      </c>
    </row>
    <row r="495" spans="1:16" ht="15.75">
      <c r="A495" s="7">
        <v>492</v>
      </c>
      <c r="B495" s="36" t="s">
        <v>513</v>
      </c>
      <c r="C495" s="8">
        <v>22181</v>
      </c>
      <c r="D495" s="21">
        <v>1068.48</v>
      </c>
      <c r="E495" s="21">
        <v>-1202.06</v>
      </c>
      <c r="F495" s="21">
        <v>1072.29</v>
      </c>
      <c r="G495" s="21">
        <v>1072.29</v>
      </c>
      <c r="H495" s="15">
        <v>1072.29</v>
      </c>
      <c r="I495" s="15">
        <v>1510.11</v>
      </c>
      <c r="J495" s="21">
        <v>1661.5</v>
      </c>
      <c r="K495" s="21">
        <v>1661.5</v>
      </c>
      <c r="L495" s="21">
        <v>1661.5</v>
      </c>
      <c r="M495" s="21">
        <v>1898.85</v>
      </c>
      <c r="N495" s="32">
        <v>1898.85</v>
      </c>
      <c r="O495" s="19">
        <v>1898.85</v>
      </c>
      <c r="P495" s="1">
        <f t="shared" si="8"/>
        <v>15274.45</v>
      </c>
    </row>
    <row r="496" spans="1:16" ht="15.75">
      <c r="A496" s="7">
        <v>493</v>
      </c>
      <c r="B496" s="36" t="s">
        <v>514</v>
      </c>
      <c r="C496" s="8">
        <v>22182</v>
      </c>
      <c r="D496" s="21">
        <v>825.27</v>
      </c>
      <c r="E496" s="21">
        <v>748.95</v>
      </c>
      <c r="F496" s="21">
        <v>228.96</v>
      </c>
      <c r="G496" s="21">
        <v>305.28</v>
      </c>
      <c r="H496" s="15">
        <v>254.4</v>
      </c>
      <c r="I496" s="15">
        <v>249.82</v>
      </c>
      <c r="J496" s="21">
        <v>207.26</v>
      </c>
      <c r="K496" s="21">
        <v>195.94</v>
      </c>
      <c r="L496" s="21">
        <v>183.62</v>
      </c>
      <c r="M496" s="21">
        <v>431.89</v>
      </c>
      <c r="N496" s="32">
        <v>167.67</v>
      </c>
      <c r="O496" s="19">
        <v>336.15</v>
      </c>
      <c r="P496" s="1">
        <f t="shared" si="8"/>
        <v>4135.21</v>
      </c>
    </row>
    <row r="497" spans="1:16" ht="15.75">
      <c r="A497" s="7">
        <v>494</v>
      </c>
      <c r="B497" s="36" t="s">
        <v>515</v>
      </c>
      <c r="C497" s="8">
        <v>22183</v>
      </c>
      <c r="D497" s="21">
        <v>660.93</v>
      </c>
      <c r="E497" s="21">
        <v>622.77</v>
      </c>
      <c r="F497" s="21">
        <v>636.5100000000001</v>
      </c>
      <c r="G497" s="21">
        <v>278.31</v>
      </c>
      <c r="H497" s="15">
        <v>648.21</v>
      </c>
      <c r="I497" s="15">
        <v>608.0100000000001</v>
      </c>
      <c r="J497" s="21">
        <v>1652.0100000000002</v>
      </c>
      <c r="K497" s="21">
        <v>1346.0500000000002</v>
      </c>
      <c r="L497" s="21">
        <v>1346.0500000000002</v>
      </c>
      <c r="M497" s="21">
        <v>2003.5300000000002</v>
      </c>
      <c r="N497" s="32">
        <v>1453.25</v>
      </c>
      <c r="O497" s="19">
        <v>1425.2600000000002</v>
      </c>
      <c r="P497" s="1">
        <f t="shared" si="8"/>
        <v>12680.890000000001</v>
      </c>
    </row>
    <row r="498" spans="1:16" ht="15.75">
      <c r="A498" s="7">
        <v>495</v>
      </c>
      <c r="B498" s="36" t="s">
        <v>516</v>
      </c>
      <c r="C498" s="8">
        <v>22174</v>
      </c>
      <c r="D498" s="21">
        <v>5875.12</v>
      </c>
      <c r="E498" s="21">
        <v>6923.2300000000005</v>
      </c>
      <c r="F498" s="21">
        <v>6240.94</v>
      </c>
      <c r="G498" s="21">
        <v>4684.549999999999</v>
      </c>
      <c r="H498" s="15">
        <v>5802.62</v>
      </c>
      <c r="I498" s="15">
        <v>5850.92</v>
      </c>
      <c r="J498" s="21">
        <v>4499.3</v>
      </c>
      <c r="K498" s="21">
        <v>6128.51</v>
      </c>
      <c r="L498" s="21">
        <v>6536.870000000001</v>
      </c>
      <c r="M498" s="21">
        <v>6777.04</v>
      </c>
      <c r="N498" s="32">
        <v>6957.58</v>
      </c>
      <c r="O498" s="19">
        <v>7206.69</v>
      </c>
      <c r="P498" s="1">
        <f t="shared" si="8"/>
        <v>73483.37000000001</v>
      </c>
    </row>
    <row r="499" spans="1:16" ht="15.75">
      <c r="A499" s="7">
        <v>496</v>
      </c>
      <c r="B499" s="36" t="s">
        <v>517</v>
      </c>
      <c r="C499" s="8">
        <v>22175</v>
      </c>
      <c r="D499" s="21">
        <v>723.51</v>
      </c>
      <c r="E499" s="21">
        <v>723.51</v>
      </c>
      <c r="F499" s="21">
        <v>661.95</v>
      </c>
      <c r="G499" s="21">
        <v>672.63</v>
      </c>
      <c r="H499" s="15">
        <v>698.0699999999999</v>
      </c>
      <c r="I499" s="15">
        <v>723.51</v>
      </c>
      <c r="J499" s="21">
        <v>796.0500000000001</v>
      </c>
      <c r="K499" s="21">
        <v>824.04</v>
      </c>
      <c r="L499" s="21">
        <v>824.04</v>
      </c>
      <c r="M499" s="21">
        <v>796.0500000000001</v>
      </c>
      <c r="N499" s="32">
        <v>796.0500000000001</v>
      </c>
      <c r="O499" s="19">
        <v>796.0500000000001</v>
      </c>
      <c r="P499" s="1">
        <f t="shared" si="8"/>
        <v>9035.46</v>
      </c>
    </row>
    <row r="500" spans="1:16" ht="15.75">
      <c r="A500" s="7">
        <v>497</v>
      </c>
      <c r="B500" s="36" t="s">
        <v>518</v>
      </c>
      <c r="C500" s="8">
        <v>12163</v>
      </c>
      <c r="D500" s="21">
        <v>190.8</v>
      </c>
      <c r="E500" s="21">
        <v>190.8</v>
      </c>
      <c r="F500" s="21">
        <v>190.8</v>
      </c>
      <c r="G500" s="21">
        <v>190.8</v>
      </c>
      <c r="H500" s="15">
        <v>190.8</v>
      </c>
      <c r="I500" s="15">
        <v>190.8</v>
      </c>
      <c r="J500" s="21">
        <v>209.94</v>
      </c>
      <c r="K500" s="21">
        <v>209.94</v>
      </c>
      <c r="L500" s="21">
        <v>209.94</v>
      </c>
      <c r="M500" s="21">
        <v>209.94</v>
      </c>
      <c r="N500" s="21">
        <v>209.94</v>
      </c>
      <c r="O500" s="19">
        <v>209.94</v>
      </c>
      <c r="P500" s="1">
        <f t="shared" si="8"/>
        <v>2404.44</v>
      </c>
    </row>
    <row r="501" spans="1:16" ht="15.75">
      <c r="A501" s="7">
        <v>498</v>
      </c>
      <c r="B501" s="36" t="s">
        <v>519</v>
      </c>
      <c r="C501" s="8">
        <v>21799</v>
      </c>
      <c r="D501" s="21">
        <v>305.28</v>
      </c>
      <c r="E501" s="21">
        <v>305.28</v>
      </c>
      <c r="F501" s="21">
        <v>305.28</v>
      </c>
      <c r="G501" s="21">
        <v>305.28</v>
      </c>
      <c r="H501" s="15">
        <v>305.28</v>
      </c>
      <c r="I501" s="15">
        <v>305.28</v>
      </c>
      <c r="J501" s="21">
        <v>377.88</v>
      </c>
      <c r="K501" s="21">
        <v>377.88</v>
      </c>
      <c r="L501" s="21">
        <v>377.88</v>
      </c>
      <c r="M501" s="21">
        <v>377.88</v>
      </c>
      <c r="N501" s="21">
        <v>377.88</v>
      </c>
      <c r="O501" s="19">
        <v>377.88</v>
      </c>
      <c r="P501" s="1">
        <f t="shared" si="8"/>
        <v>4098.96</v>
      </c>
    </row>
    <row r="502" spans="1:16" ht="15.75">
      <c r="A502" s="7">
        <v>499</v>
      </c>
      <c r="B502" s="36" t="s">
        <v>520</v>
      </c>
      <c r="C502" s="8">
        <v>22161</v>
      </c>
      <c r="D502" s="21">
        <v>0</v>
      </c>
      <c r="E502" s="21">
        <v>0</v>
      </c>
      <c r="F502" s="21">
        <v>0</v>
      </c>
      <c r="G502" s="21">
        <v>0</v>
      </c>
      <c r="H502" s="80">
        <v>0</v>
      </c>
      <c r="I502" s="80">
        <v>0</v>
      </c>
      <c r="J502" s="21"/>
      <c r="K502" s="21"/>
      <c r="L502" s="21"/>
      <c r="M502" s="21"/>
      <c r="N502" s="21"/>
      <c r="O502" s="19"/>
      <c r="P502" s="1">
        <f t="shared" si="8"/>
        <v>0</v>
      </c>
    </row>
    <row r="503" spans="1:16" ht="15.75">
      <c r="A503" s="7">
        <v>500</v>
      </c>
      <c r="B503" s="36" t="s">
        <v>521</v>
      </c>
      <c r="C503" s="8">
        <v>22164</v>
      </c>
      <c r="D503" s="21">
        <v>0</v>
      </c>
      <c r="E503" s="21">
        <v>0</v>
      </c>
      <c r="F503" s="21">
        <v>0</v>
      </c>
      <c r="G503" s="21">
        <v>0</v>
      </c>
      <c r="H503" s="80">
        <v>0</v>
      </c>
      <c r="I503" s="80">
        <v>0</v>
      </c>
      <c r="J503" s="21"/>
      <c r="K503" s="21"/>
      <c r="L503" s="21"/>
      <c r="M503" s="21"/>
      <c r="N503" s="21"/>
      <c r="O503" s="19"/>
      <c r="P503" s="1">
        <f t="shared" si="8"/>
        <v>0</v>
      </c>
    </row>
    <row r="504" spans="1:16" ht="15.75">
      <c r="A504" s="7">
        <v>501</v>
      </c>
      <c r="B504" s="36" t="s">
        <v>522</v>
      </c>
      <c r="C504" s="8">
        <v>10036</v>
      </c>
      <c r="D504" s="21">
        <v>1971.85</v>
      </c>
      <c r="E504" s="21">
        <v>1971.85</v>
      </c>
      <c r="F504" s="21">
        <v>1971.85</v>
      </c>
      <c r="G504" s="21">
        <v>1971.85</v>
      </c>
      <c r="H504" s="80">
        <v>1971.85</v>
      </c>
      <c r="I504" s="80">
        <v>1971.85</v>
      </c>
      <c r="J504" s="21">
        <v>2169.5</v>
      </c>
      <c r="K504" s="21">
        <v>2169.5</v>
      </c>
      <c r="L504" s="21">
        <v>2169.5</v>
      </c>
      <c r="M504" s="21">
        <v>2169.5</v>
      </c>
      <c r="N504" s="21">
        <v>2169.5</v>
      </c>
      <c r="O504" s="19">
        <v>2169.5</v>
      </c>
      <c r="P504" s="1">
        <f t="shared" si="8"/>
        <v>24848.1</v>
      </c>
    </row>
    <row r="505" spans="1:16" ht="15.75">
      <c r="A505" s="7">
        <v>502</v>
      </c>
      <c r="B505" s="36" t="s">
        <v>523</v>
      </c>
      <c r="C505" s="8">
        <v>10037</v>
      </c>
      <c r="D505" s="21">
        <v>0</v>
      </c>
      <c r="E505" s="21">
        <v>160.01999999999998</v>
      </c>
      <c r="F505" s="21">
        <v>0</v>
      </c>
      <c r="G505" s="21">
        <v>0</v>
      </c>
      <c r="H505" s="80">
        <v>0</v>
      </c>
      <c r="I505" s="80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19">
        <v>0</v>
      </c>
      <c r="P505" s="1">
        <f t="shared" si="8"/>
        <v>160.01999999999998</v>
      </c>
    </row>
    <row r="506" spans="1:16" ht="15.75">
      <c r="A506" s="7">
        <v>503</v>
      </c>
      <c r="B506" s="36" t="s">
        <v>524</v>
      </c>
      <c r="C506" s="8">
        <v>10038</v>
      </c>
      <c r="D506" s="21">
        <v>923.46</v>
      </c>
      <c r="E506" s="21">
        <v>923.46</v>
      </c>
      <c r="F506" s="21">
        <v>923.46</v>
      </c>
      <c r="G506" s="21">
        <v>923.46</v>
      </c>
      <c r="H506" s="80">
        <v>923.46</v>
      </c>
      <c r="I506" s="80">
        <v>923.46</v>
      </c>
      <c r="J506" s="21">
        <v>1016.04</v>
      </c>
      <c r="K506" s="21">
        <v>1016.04</v>
      </c>
      <c r="L506" s="21">
        <v>1016.04</v>
      </c>
      <c r="M506" s="21">
        <v>1016.04</v>
      </c>
      <c r="N506" s="21">
        <v>1016.04</v>
      </c>
      <c r="O506" s="19">
        <v>1016.04</v>
      </c>
      <c r="P506" s="1">
        <f t="shared" si="8"/>
        <v>11637.000000000004</v>
      </c>
    </row>
    <row r="507" spans="1:16" ht="15.75">
      <c r="A507" s="7">
        <v>504</v>
      </c>
      <c r="B507" s="36" t="s">
        <v>525</v>
      </c>
      <c r="C507" s="8">
        <v>10039</v>
      </c>
      <c r="D507" s="21">
        <v>1445.24</v>
      </c>
      <c r="E507" s="21">
        <v>1445.24</v>
      </c>
      <c r="F507" s="21">
        <v>1445.24</v>
      </c>
      <c r="G507" s="21">
        <v>1445.24</v>
      </c>
      <c r="H507" s="80">
        <v>1445.24</v>
      </c>
      <c r="I507" s="80">
        <v>1445.24</v>
      </c>
      <c r="J507" s="21">
        <v>1590.12</v>
      </c>
      <c r="K507" s="21">
        <v>1506.1499999999999</v>
      </c>
      <c r="L507" s="21">
        <v>1506.1499999999999</v>
      </c>
      <c r="M507" s="21">
        <v>1506.1499999999999</v>
      </c>
      <c r="N507" s="21">
        <v>1506.1499999999999</v>
      </c>
      <c r="O507" s="19">
        <v>1548.1299999999999</v>
      </c>
      <c r="P507" s="1">
        <f t="shared" si="8"/>
        <v>17834.29</v>
      </c>
    </row>
    <row r="508" spans="1:16" ht="15.75">
      <c r="A508" s="7">
        <v>505</v>
      </c>
      <c r="B508" s="36" t="s">
        <v>526</v>
      </c>
      <c r="C508" s="8">
        <v>10040</v>
      </c>
      <c r="D508" s="21">
        <v>862.92</v>
      </c>
      <c r="E508" s="21">
        <v>955.27</v>
      </c>
      <c r="F508" s="21">
        <v>990.12</v>
      </c>
      <c r="G508" s="21">
        <v>799.83</v>
      </c>
      <c r="H508" s="80">
        <v>1382.89</v>
      </c>
      <c r="I508" s="80">
        <v>-37.65</v>
      </c>
      <c r="J508" s="21">
        <v>1033.39</v>
      </c>
      <c r="K508" s="21">
        <v>1117.36</v>
      </c>
      <c r="L508" s="21">
        <v>1117.36</v>
      </c>
      <c r="M508" s="21">
        <v>1089.37</v>
      </c>
      <c r="N508" s="21">
        <v>1117.36</v>
      </c>
      <c r="O508" s="19">
        <v>1033.39</v>
      </c>
      <c r="P508" s="1">
        <f t="shared" si="8"/>
        <v>11461.61</v>
      </c>
    </row>
    <row r="509" spans="1:16" ht="15.75">
      <c r="A509" s="7">
        <v>506</v>
      </c>
      <c r="B509" s="36" t="s">
        <v>527</v>
      </c>
      <c r="C509" s="8">
        <v>10041</v>
      </c>
      <c r="D509" s="21">
        <v>1302.79</v>
      </c>
      <c r="E509" s="21">
        <v>1336.87</v>
      </c>
      <c r="F509" s="21">
        <v>1309.65</v>
      </c>
      <c r="G509" s="21">
        <v>1535.56</v>
      </c>
      <c r="H509" s="80">
        <v>203.52</v>
      </c>
      <c r="I509" s="80">
        <v>1535.56</v>
      </c>
      <c r="J509" s="21">
        <v>-1342.83</v>
      </c>
      <c r="K509" s="21">
        <v>285.5</v>
      </c>
      <c r="L509" s="21">
        <v>229.53</v>
      </c>
      <c r="M509" s="21">
        <v>393.54</v>
      </c>
      <c r="N509" s="21">
        <v>544.69</v>
      </c>
      <c r="O509" s="19">
        <v>343.16</v>
      </c>
      <c r="P509" s="1">
        <f t="shared" si="8"/>
        <v>7677.540000000001</v>
      </c>
    </row>
    <row r="510" spans="1:16" ht="15.75">
      <c r="A510" s="7">
        <v>507</v>
      </c>
      <c r="B510" s="36" t="s">
        <v>528</v>
      </c>
      <c r="C510" s="8">
        <v>10042</v>
      </c>
      <c r="D510" s="21">
        <v>1714.65</v>
      </c>
      <c r="E510" s="21">
        <v>1790.97</v>
      </c>
      <c r="F510" s="21">
        <v>1765.53</v>
      </c>
      <c r="G510" s="21">
        <v>1740.09</v>
      </c>
      <c r="H510" s="80">
        <v>1765.53</v>
      </c>
      <c r="I510" s="80">
        <v>1740.09</v>
      </c>
      <c r="J510" s="21">
        <v>1942.5</v>
      </c>
      <c r="K510" s="21">
        <v>1970.49</v>
      </c>
      <c r="L510" s="21">
        <v>1970.49</v>
      </c>
      <c r="M510" s="21">
        <v>1942.5</v>
      </c>
      <c r="N510" s="21">
        <v>1942.5</v>
      </c>
      <c r="O510" s="19">
        <v>1970.49</v>
      </c>
      <c r="P510" s="1">
        <f t="shared" si="8"/>
        <v>22255.83</v>
      </c>
    </row>
    <row r="511" spans="1:16" ht="15.75">
      <c r="A511" s="7">
        <v>508</v>
      </c>
      <c r="B511" s="36" t="s">
        <v>529</v>
      </c>
      <c r="C511" s="8">
        <v>10043</v>
      </c>
      <c r="D511" s="21">
        <v>646.4200000000001</v>
      </c>
      <c r="E511" s="21">
        <v>646.4200000000001</v>
      </c>
      <c r="F511" s="21">
        <v>369.38</v>
      </c>
      <c r="G511" s="21">
        <v>369.38</v>
      </c>
      <c r="H511" s="80">
        <v>369.38</v>
      </c>
      <c r="I511" s="80">
        <v>369.38</v>
      </c>
      <c r="J511" s="21">
        <v>406.42</v>
      </c>
      <c r="K511" s="21">
        <v>406.42</v>
      </c>
      <c r="L511" s="21">
        <v>406.42</v>
      </c>
      <c r="M511" s="21">
        <v>203.21</v>
      </c>
      <c r="N511" s="21">
        <v>203.21</v>
      </c>
      <c r="O511" s="19">
        <v>203.21</v>
      </c>
      <c r="P511" s="1">
        <f t="shared" si="8"/>
        <v>4599.250000000001</v>
      </c>
    </row>
    <row r="512" spans="1:16" ht="15.75">
      <c r="A512" s="7">
        <v>509</v>
      </c>
      <c r="B512" s="36" t="s">
        <v>530</v>
      </c>
      <c r="C512" s="8">
        <v>10044</v>
      </c>
      <c r="D512" s="21">
        <v>283.91</v>
      </c>
      <c r="E512" s="21">
        <v>283.91</v>
      </c>
      <c r="F512" s="21">
        <v>283.91</v>
      </c>
      <c r="G512" s="21">
        <v>0</v>
      </c>
      <c r="H512" s="80">
        <v>0</v>
      </c>
      <c r="I512" s="80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19">
        <v>0</v>
      </c>
      <c r="P512" s="1">
        <f t="shared" si="8"/>
        <v>851.73</v>
      </c>
    </row>
    <row r="513" spans="1:16" ht="15.75">
      <c r="A513" s="7">
        <v>510</v>
      </c>
      <c r="B513" s="65" t="s">
        <v>531</v>
      </c>
      <c r="C513" s="8">
        <v>10045</v>
      </c>
      <c r="D513" s="21">
        <v>1783.34</v>
      </c>
      <c r="E513" s="21">
        <v>1783.34</v>
      </c>
      <c r="F513" s="21">
        <v>1783.34</v>
      </c>
      <c r="G513" s="21">
        <v>1783.34</v>
      </c>
      <c r="H513" s="80">
        <v>1783.34</v>
      </c>
      <c r="I513" s="80">
        <v>1788.1699999999998</v>
      </c>
      <c r="J513" s="21">
        <v>1967.43</v>
      </c>
      <c r="K513" s="21">
        <v>1967.43</v>
      </c>
      <c r="L513" s="21">
        <v>1967.43</v>
      </c>
      <c r="M513" s="21">
        <v>1967.43</v>
      </c>
      <c r="N513" s="21">
        <v>1967.43</v>
      </c>
      <c r="O513" s="19">
        <v>1967.43</v>
      </c>
      <c r="P513" s="1">
        <f t="shared" si="8"/>
        <v>22509.45</v>
      </c>
    </row>
    <row r="514" spans="1:16" ht="15.75">
      <c r="A514" s="7">
        <v>511</v>
      </c>
      <c r="B514" s="27" t="s">
        <v>532</v>
      </c>
      <c r="C514" s="8">
        <v>10046</v>
      </c>
      <c r="D514" s="21">
        <v>1294.39</v>
      </c>
      <c r="E514" s="21">
        <v>647.19</v>
      </c>
      <c r="F514" s="21">
        <v>-647.2</v>
      </c>
      <c r="G514" s="21">
        <v>647.19</v>
      </c>
      <c r="H514" s="15">
        <v>647.19</v>
      </c>
      <c r="I514" s="21">
        <v>647.19</v>
      </c>
      <c r="J514" s="21">
        <v>712.07</v>
      </c>
      <c r="K514" s="21">
        <v>712.07</v>
      </c>
      <c r="L514" s="21">
        <v>712.07</v>
      </c>
      <c r="M514" s="21">
        <v>712.07</v>
      </c>
      <c r="N514" s="21">
        <v>712.07</v>
      </c>
      <c r="O514" s="19">
        <v>712.07</v>
      </c>
      <c r="P514" s="1">
        <f t="shared" si="8"/>
        <v>7508.369999999999</v>
      </c>
    </row>
    <row r="515" spans="1:16" ht="15.75">
      <c r="A515" s="7">
        <v>512</v>
      </c>
      <c r="B515" s="27" t="s">
        <v>533</v>
      </c>
      <c r="C515" s="8">
        <v>10047</v>
      </c>
      <c r="D515" s="21">
        <v>813.06</v>
      </c>
      <c r="E515" s="21">
        <v>899.56</v>
      </c>
      <c r="F515" s="21">
        <v>787.62</v>
      </c>
      <c r="G515" s="21">
        <v>558.66</v>
      </c>
      <c r="H515" s="21">
        <v>1372.74</v>
      </c>
      <c r="I515" s="20">
        <v>431.46</v>
      </c>
      <c r="J515" s="21">
        <v>1678.28</v>
      </c>
      <c r="K515" s="21">
        <v>985.53</v>
      </c>
      <c r="L515" s="21">
        <v>243.79</v>
      </c>
      <c r="M515" s="21">
        <v>642.65</v>
      </c>
      <c r="N515" s="21">
        <v>754.61</v>
      </c>
      <c r="O515" s="19">
        <v>1034.51</v>
      </c>
      <c r="P515" s="1">
        <f t="shared" si="8"/>
        <v>10202.47</v>
      </c>
    </row>
    <row r="516" spans="1:16" ht="15.75">
      <c r="A516" s="7">
        <v>513</v>
      </c>
      <c r="B516" s="27" t="s">
        <v>534</v>
      </c>
      <c r="C516" s="8">
        <v>10048</v>
      </c>
      <c r="D516" s="21">
        <v>672.63</v>
      </c>
      <c r="E516" s="21">
        <v>632.43</v>
      </c>
      <c r="F516" s="21">
        <v>682.3</v>
      </c>
      <c r="G516" s="21">
        <v>637.52</v>
      </c>
      <c r="H516" s="21">
        <v>672.63</v>
      </c>
      <c r="I516" s="15">
        <v>698.07</v>
      </c>
      <c r="J516" s="21">
        <v>768.05</v>
      </c>
      <c r="K516" s="21">
        <v>768.05</v>
      </c>
      <c r="L516" s="21">
        <v>740.06</v>
      </c>
      <c r="M516" s="21">
        <v>768.05</v>
      </c>
      <c r="N516" s="21">
        <v>768.05</v>
      </c>
      <c r="O516" s="19">
        <v>768.05</v>
      </c>
      <c r="P516" s="1">
        <f t="shared" si="8"/>
        <v>8575.89</v>
      </c>
    </row>
    <row r="517" spans="1:16" ht="15.75">
      <c r="A517" s="7">
        <v>514</v>
      </c>
      <c r="B517" s="27" t="s">
        <v>535</v>
      </c>
      <c r="C517" s="8">
        <v>10049</v>
      </c>
      <c r="D517" s="21">
        <v>-226.93</v>
      </c>
      <c r="E517" s="21">
        <v>1294.39</v>
      </c>
      <c r="F517" s="21">
        <v>436.29</v>
      </c>
      <c r="G517" s="21">
        <v>521.01</v>
      </c>
      <c r="H517" s="21">
        <v>521.01</v>
      </c>
      <c r="I517" s="15">
        <v>521.01</v>
      </c>
      <c r="J517" s="21">
        <v>573.24</v>
      </c>
      <c r="K517" s="21">
        <v>573.24</v>
      </c>
      <c r="L517" s="21">
        <v>629.22</v>
      </c>
      <c r="M517" s="21">
        <v>593.67</v>
      </c>
      <c r="N517" s="21">
        <v>496.83</v>
      </c>
      <c r="O517" s="19">
        <v>489.27</v>
      </c>
      <c r="P517" s="1">
        <f aca="true" t="shared" si="9" ref="P517:P580">D517+E517+F517+G517+H517+I517+J517+K517+L517+M517+N517+O517</f>
        <v>6422.25</v>
      </c>
    </row>
    <row r="518" spans="1:16" ht="15.75">
      <c r="A518" s="7">
        <v>515</v>
      </c>
      <c r="B518" s="27" t="s">
        <v>536</v>
      </c>
      <c r="C518" s="8">
        <v>10050</v>
      </c>
      <c r="D518" s="21">
        <v>793.47</v>
      </c>
      <c r="E518" s="21">
        <v>799.83</v>
      </c>
      <c r="F518" s="21">
        <v>790.16</v>
      </c>
      <c r="G518" s="21">
        <v>784.06</v>
      </c>
      <c r="H518" s="15">
        <v>774.39</v>
      </c>
      <c r="I518" s="15">
        <v>774.39</v>
      </c>
      <c r="J518" s="21">
        <v>852.02</v>
      </c>
      <c r="K518" s="21">
        <v>873.01</v>
      </c>
      <c r="L518" s="21">
        <v>873.01</v>
      </c>
      <c r="M518" s="21">
        <v>810.04</v>
      </c>
      <c r="N518" s="21">
        <v>880.01</v>
      </c>
      <c r="O518" s="19">
        <v>852.02</v>
      </c>
      <c r="P518" s="1">
        <f t="shared" si="9"/>
        <v>9856.41</v>
      </c>
    </row>
    <row r="519" spans="1:16" ht="15.75">
      <c r="A519" s="7">
        <v>516</v>
      </c>
      <c r="B519" s="27" t="s">
        <v>537</v>
      </c>
      <c r="C519" s="8">
        <v>10051</v>
      </c>
      <c r="D519" s="21">
        <v>698.07</v>
      </c>
      <c r="E519" s="21">
        <v>723.51</v>
      </c>
      <c r="F519" s="21">
        <v>636.5100000000001</v>
      </c>
      <c r="G519" s="21">
        <v>706.47</v>
      </c>
      <c r="H519" s="15">
        <v>638.7900000000001</v>
      </c>
      <c r="I519" s="15">
        <v>698.07</v>
      </c>
      <c r="J519" s="21">
        <v>768.0500000000001</v>
      </c>
      <c r="K519" s="21">
        <v>768.0500000000001</v>
      </c>
      <c r="L519" s="21">
        <v>758.8100000000001</v>
      </c>
      <c r="M519" s="21">
        <v>721.3100000000001</v>
      </c>
      <c r="N519" s="21">
        <v>768.0500000000001</v>
      </c>
      <c r="O519" s="19">
        <v>768.0500000000001</v>
      </c>
      <c r="P519" s="1">
        <f t="shared" si="9"/>
        <v>8653.740000000002</v>
      </c>
    </row>
    <row r="520" spans="1:16" ht="15.75">
      <c r="A520" s="7">
        <v>517</v>
      </c>
      <c r="B520" s="27" t="s">
        <v>538</v>
      </c>
      <c r="C520" s="8">
        <v>10052</v>
      </c>
      <c r="D520" s="21">
        <v>101.76</v>
      </c>
      <c r="E520" s="21">
        <v>76.32</v>
      </c>
      <c r="F520" s="21">
        <v>101.76</v>
      </c>
      <c r="G520" s="21">
        <v>101.76</v>
      </c>
      <c r="H520" s="15">
        <v>76.32</v>
      </c>
      <c r="I520" s="15">
        <v>76.32</v>
      </c>
      <c r="J520" s="21">
        <v>83.97</v>
      </c>
      <c r="K520" s="21">
        <v>83.97</v>
      </c>
      <c r="L520" s="21">
        <v>83.97</v>
      </c>
      <c r="M520" s="21">
        <v>86.21</v>
      </c>
      <c r="N520" s="21">
        <v>-2.24</v>
      </c>
      <c r="O520" s="19">
        <v>83.97</v>
      </c>
      <c r="P520" s="1">
        <f t="shared" si="9"/>
        <v>954.0900000000001</v>
      </c>
    </row>
    <row r="521" spans="1:16" ht="15.75">
      <c r="A521" s="7">
        <v>518</v>
      </c>
      <c r="B521" s="27" t="s">
        <v>539</v>
      </c>
      <c r="C521" s="8">
        <v>10053</v>
      </c>
      <c r="D521" s="21">
        <v>711.3</v>
      </c>
      <c r="E521" s="21">
        <v>685.86</v>
      </c>
      <c r="F521" s="21">
        <v>495.56999999999994</v>
      </c>
      <c r="G521" s="21">
        <v>495.56999999999994</v>
      </c>
      <c r="H521" s="15">
        <v>393.81</v>
      </c>
      <c r="I521" s="15">
        <v>495.56999999999994</v>
      </c>
      <c r="J521" s="21">
        <v>573.24</v>
      </c>
      <c r="K521" s="21">
        <v>545.25</v>
      </c>
      <c r="L521" s="21">
        <v>726.62</v>
      </c>
      <c r="M521" s="21">
        <v>782.5999999999999</v>
      </c>
      <c r="N521" s="21">
        <v>698.63</v>
      </c>
      <c r="O521" s="19">
        <v>754.6099999999999</v>
      </c>
      <c r="P521" s="1">
        <f t="shared" si="9"/>
        <v>7358.629999999999</v>
      </c>
    </row>
    <row r="522" spans="1:16" ht="15.75">
      <c r="A522" s="7">
        <v>519</v>
      </c>
      <c r="B522" s="27" t="s">
        <v>540</v>
      </c>
      <c r="C522" s="8">
        <v>10054</v>
      </c>
      <c r="D522" s="21">
        <v>647.19</v>
      </c>
      <c r="E522" s="21">
        <v>647.19</v>
      </c>
      <c r="F522" s="21">
        <v>647.19</v>
      </c>
      <c r="G522" s="21">
        <v>647.19</v>
      </c>
      <c r="H522" s="15">
        <v>647.19</v>
      </c>
      <c r="I522" s="15">
        <v>647.19</v>
      </c>
      <c r="J522" s="21">
        <v>712.07</v>
      </c>
      <c r="K522" s="21">
        <v>712.07</v>
      </c>
      <c r="L522" s="21">
        <v>712.07</v>
      </c>
      <c r="M522" s="21">
        <v>712.07</v>
      </c>
      <c r="N522" s="21">
        <v>712.07</v>
      </c>
      <c r="O522" s="19">
        <v>712.07</v>
      </c>
      <c r="P522" s="1">
        <f t="shared" si="9"/>
        <v>8155.559999999999</v>
      </c>
    </row>
    <row r="523" spans="1:16" ht="15.75">
      <c r="A523" s="7">
        <v>520</v>
      </c>
      <c r="B523" s="27" t="s">
        <v>541</v>
      </c>
      <c r="C523" s="8">
        <v>10055</v>
      </c>
      <c r="D523" s="21">
        <v>1373.76</v>
      </c>
      <c r="E523" s="21">
        <v>686.88</v>
      </c>
      <c r="F523" s="21">
        <v>926.02</v>
      </c>
      <c r="G523" s="21">
        <v>881.5</v>
      </c>
      <c r="H523" s="15">
        <v>1097.74</v>
      </c>
      <c r="I523" s="21">
        <v>1422.6</v>
      </c>
      <c r="J523" s="21">
        <v>1509.22</v>
      </c>
      <c r="K523" s="21">
        <v>1789.12</v>
      </c>
      <c r="L523" s="21">
        <v>1537.21</v>
      </c>
      <c r="M523" s="21">
        <v>2373.55</v>
      </c>
      <c r="N523" s="21">
        <v>2373.55</v>
      </c>
      <c r="O523" s="19">
        <v>1117.36</v>
      </c>
      <c r="P523" s="1">
        <f t="shared" si="9"/>
        <v>17088.51</v>
      </c>
    </row>
    <row r="524" spans="1:16" ht="15.75">
      <c r="A524" s="7">
        <v>521</v>
      </c>
      <c r="B524" s="27" t="s">
        <v>542</v>
      </c>
      <c r="C524" s="8">
        <v>10056</v>
      </c>
      <c r="D524" s="21">
        <v>923.47</v>
      </c>
      <c r="E524" s="21">
        <v>923.47</v>
      </c>
      <c r="F524" s="21">
        <v>923.47</v>
      </c>
      <c r="G524" s="21">
        <v>923.47</v>
      </c>
      <c r="H524" s="15">
        <v>923.47</v>
      </c>
      <c r="I524" s="15">
        <v>923.47</v>
      </c>
      <c r="J524" s="21">
        <v>1016.03</v>
      </c>
      <c r="K524" s="21">
        <v>1016.03</v>
      </c>
      <c r="L524" s="21">
        <v>1016.03</v>
      </c>
      <c r="M524" s="21">
        <v>1016.03</v>
      </c>
      <c r="N524" s="21">
        <v>1016.03</v>
      </c>
      <c r="O524" s="19">
        <v>1016.03</v>
      </c>
      <c r="P524" s="1">
        <f t="shared" si="9"/>
        <v>11637.000000000002</v>
      </c>
    </row>
    <row r="525" spans="1:16" ht="15.75">
      <c r="A525" s="7">
        <v>522</v>
      </c>
      <c r="B525" s="27" t="s">
        <v>543</v>
      </c>
      <c r="C525" s="8">
        <v>10057</v>
      </c>
      <c r="D525" s="21">
        <v>964.68</v>
      </c>
      <c r="E525" s="21">
        <v>964.68</v>
      </c>
      <c r="F525" s="21">
        <v>939.24</v>
      </c>
      <c r="G525" s="21">
        <v>964.68</v>
      </c>
      <c r="H525" s="15">
        <v>990.12</v>
      </c>
      <c r="I525" s="15">
        <v>1015.56</v>
      </c>
      <c r="J525" s="21">
        <v>1270.75</v>
      </c>
      <c r="K525" s="21">
        <v>1242.76</v>
      </c>
      <c r="L525" s="21">
        <v>1290.06</v>
      </c>
      <c r="M525" s="21">
        <v>1195.46</v>
      </c>
      <c r="N525" s="21">
        <v>1270.75</v>
      </c>
      <c r="O525" s="19">
        <v>1270.75</v>
      </c>
      <c r="P525" s="1">
        <f t="shared" si="9"/>
        <v>13379.489999999998</v>
      </c>
    </row>
    <row r="526" spans="1:16" ht="15.75">
      <c r="A526" s="7">
        <v>523</v>
      </c>
      <c r="B526" s="27" t="s">
        <v>544</v>
      </c>
      <c r="C526" s="8">
        <v>10058</v>
      </c>
      <c r="D526" s="21">
        <v>1078.65</v>
      </c>
      <c r="E526" s="21">
        <v>1078.65</v>
      </c>
      <c r="F526" s="21">
        <v>1078.65</v>
      </c>
      <c r="G526" s="21">
        <v>1078.65</v>
      </c>
      <c r="H526" s="15">
        <v>1078.65</v>
      </c>
      <c r="I526" s="15">
        <v>1078.65</v>
      </c>
      <c r="J526" s="21">
        <v>1186.78</v>
      </c>
      <c r="K526" s="21">
        <v>1186.78</v>
      </c>
      <c r="L526" s="21">
        <v>1186.78</v>
      </c>
      <c r="M526" s="21">
        <v>1186.78</v>
      </c>
      <c r="N526" s="21">
        <v>1186.78</v>
      </c>
      <c r="O526" s="19">
        <v>1186.78</v>
      </c>
      <c r="P526" s="1">
        <f t="shared" si="9"/>
        <v>13592.580000000002</v>
      </c>
    </row>
    <row r="527" spans="1:16" ht="15.75">
      <c r="A527" s="7">
        <v>524</v>
      </c>
      <c r="B527" s="27" t="s">
        <v>545</v>
      </c>
      <c r="C527" s="8">
        <v>10059</v>
      </c>
      <c r="D527" s="21">
        <v>862.92</v>
      </c>
      <c r="E527" s="21">
        <v>862.92</v>
      </c>
      <c r="F527" s="21">
        <v>862.92</v>
      </c>
      <c r="G527" s="21">
        <v>862.92</v>
      </c>
      <c r="H527" s="15">
        <v>862.92</v>
      </c>
      <c r="I527" s="15">
        <v>862.92</v>
      </c>
      <c r="J527" s="21">
        <v>949.42</v>
      </c>
      <c r="K527" s="21">
        <v>949.42</v>
      </c>
      <c r="L527" s="21">
        <v>949.42</v>
      </c>
      <c r="M527" s="21">
        <v>949.42</v>
      </c>
      <c r="N527" s="21">
        <v>949.42</v>
      </c>
      <c r="O527" s="19">
        <v>949.42</v>
      </c>
      <c r="P527" s="1">
        <f t="shared" si="9"/>
        <v>10874.039999999999</v>
      </c>
    </row>
    <row r="528" spans="1:16" ht="15.75">
      <c r="A528" s="7">
        <v>525</v>
      </c>
      <c r="B528" s="27" t="s">
        <v>546</v>
      </c>
      <c r="C528" s="8">
        <v>10060</v>
      </c>
      <c r="D528" s="21">
        <v>461.74</v>
      </c>
      <c r="E528" s="21">
        <v>461.74</v>
      </c>
      <c r="F528" s="21">
        <v>461.74</v>
      </c>
      <c r="G528" s="21">
        <v>461.74</v>
      </c>
      <c r="H528" s="15">
        <v>461.74</v>
      </c>
      <c r="I528" s="21">
        <v>461.74</v>
      </c>
      <c r="J528" s="21">
        <v>508.01</v>
      </c>
      <c r="K528" s="21">
        <v>508.01</v>
      </c>
      <c r="L528" s="21">
        <v>508.01</v>
      </c>
      <c r="M528" s="21">
        <v>508.01</v>
      </c>
      <c r="N528" s="21">
        <v>508.01</v>
      </c>
      <c r="O528" s="19">
        <v>508.01</v>
      </c>
      <c r="P528" s="1">
        <f t="shared" si="9"/>
        <v>5818.500000000001</v>
      </c>
    </row>
    <row r="529" spans="1:16" ht="15.75">
      <c r="A529" s="7">
        <v>526</v>
      </c>
      <c r="B529" s="27" t="s">
        <v>547</v>
      </c>
      <c r="C529" s="8">
        <v>10061</v>
      </c>
      <c r="D529" s="21">
        <v>254.4</v>
      </c>
      <c r="E529" s="21">
        <v>-21.12</v>
      </c>
      <c r="F529" s="21">
        <v>148.32</v>
      </c>
      <c r="G529" s="21">
        <v>217.26</v>
      </c>
      <c r="H529" s="15">
        <v>164.34</v>
      </c>
      <c r="I529" s="21">
        <v>224.64</v>
      </c>
      <c r="J529" s="21">
        <v>203.16</v>
      </c>
      <c r="K529" s="21">
        <v>279.9</v>
      </c>
      <c r="L529" s="21">
        <v>223.92</v>
      </c>
      <c r="M529" s="21">
        <v>83.97</v>
      </c>
      <c r="N529" s="21">
        <v>251.91</v>
      </c>
      <c r="O529" s="19">
        <v>139.95</v>
      </c>
      <c r="P529" s="1">
        <f t="shared" si="9"/>
        <v>2170.65</v>
      </c>
    </row>
    <row r="530" spans="1:16" ht="15.75">
      <c r="A530" s="7">
        <v>527</v>
      </c>
      <c r="B530" s="27" t="s">
        <v>548</v>
      </c>
      <c r="C530" s="8">
        <v>10062</v>
      </c>
      <c r="D530" s="21">
        <v>-1316.24</v>
      </c>
      <c r="E530" s="21">
        <v>2373.05</v>
      </c>
      <c r="F530" s="21">
        <v>1941.5800000000002</v>
      </c>
      <c r="G530" s="21">
        <v>1941.5800000000002</v>
      </c>
      <c r="H530" s="15">
        <v>1941.5800000000002</v>
      </c>
      <c r="I530" s="21">
        <v>1941.5800000000002</v>
      </c>
      <c r="J530" s="21">
        <v>2136.2000000000003</v>
      </c>
      <c r="K530" s="21">
        <v>2136.2000000000003</v>
      </c>
      <c r="L530" s="21">
        <v>-318.8399999999999</v>
      </c>
      <c r="M530" s="21">
        <v>1620.0600000000002</v>
      </c>
      <c r="N530" s="21">
        <v>1508.1000000000001</v>
      </c>
      <c r="O530" s="19">
        <v>1526.8500000000001</v>
      </c>
      <c r="P530" s="1">
        <f t="shared" si="9"/>
        <v>17431.7</v>
      </c>
    </row>
    <row r="531" spans="1:16" ht="15.75">
      <c r="A531" s="7">
        <v>528</v>
      </c>
      <c r="B531" s="27" t="s">
        <v>549</v>
      </c>
      <c r="C531" s="8">
        <v>10063</v>
      </c>
      <c r="D531" s="21">
        <v>445.71</v>
      </c>
      <c r="E531" s="21">
        <v>471.15</v>
      </c>
      <c r="F531" s="21">
        <v>445.71</v>
      </c>
      <c r="G531" s="21">
        <v>420.27</v>
      </c>
      <c r="H531" s="15">
        <v>471.15</v>
      </c>
      <c r="I531" s="15">
        <v>496.59</v>
      </c>
      <c r="J531" s="21">
        <v>495.14</v>
      </c>
      <c r="K531" s="21">
        <v>429.64</v>
      </c>
      <c r="L531" s="21">
        <v>602.34</v>
      </c>
      <c r="M531" s="21">
        <v>492.62</v>
      </c>
      <c r="N531" s="21">
        <v>432.16</v>
      </c>
      <c r="O531" s="19">
        <v>518.37</v>
      </c>
      <c r="P531" s="1">
        <f t="shared" si="9"/>
        <v>5720.849999999999</v>
      </c>
    </row>
    <row r="532" spans="1:16" ht="15.75">
      <c r="A532" s="7">
        <v>529</v>
      </c>
      <c r="B532" s="27" t="s">
        <v>550</v>
      </c>
      <c r="C532" s="8">
        <v>10064</v>
      </c>
      <c r="D532" s="21">
        <v>1015.56</v>
      </c>
      <c r="E532" s="21">
        <v>1015.56</v>
      </c>
      <c r="F532" s="21">
        <v>1015.56</v>
      </c>
      <c r="G532" s="21">
        <v>1015.56</v>
      </c>
      <c r="H532" s="15">
        <v>990.12</v>
      </c>
      <c r="I532" s="15">
        <v>990.12</v>
      </c>
      <c r="J532" s="21">
        <v>1145.35</v>
      </c>
      <c r="K532" s="21">
        <v>1117.36</v>
      </c>
      <c r="L532" s="21">
        <v>1145.35</v>
      </c>
      <c r="M532" s="21">
        <v>1145.35</v>
      </c>
      <c r="N532" s="21">
        <v>-8032.17</v>
      </c>
      <c r="O532" s="19">
        <v>503.82</v>
      </c>
      <c r="P532" s="1">
        <f t="shared" si="9"/>
        <v>3067.5400000000013</v>
      </c>
    </row>
    <row r="533" spans="1:16" ht="15.75">
      <c r="A533" s="7">
        <v>530</v>
      </c>
      <c r="B533" s="27" t="s">
        <v>551</v>
      </c>
      <c r="C533" s="8">
        <v>10065</v>
      </c>
      <c r="D533" s="21">
        <v>1510.12</v>
      </c>
      <c r="E533" s="21">
        <v>1510.12</v>
      </c>
      <c r="F533" s="21">
        <v>1510.12</v>
      </c>
      <c r="G533" s="21">
        <v>1510.12</v>
      </c>
      <c r="H533" s="15">
        <v>1510.12</v>
      </c>
      <c r="I533" s="15">
        <v>1510.12</v>
      </c>
      <c r="J533" s="21">
        <v>1661.49</v>
      </c>
      <c r="K533" s="21">
        <v>1661.49</v>
      </c>
      <c r="L533" s="21">
        <v>1661.49</v>
      </c>
      <c r="M533" s="21">
        <v>1661.49</v>
      </c>
      <c r="N533" s="21">
        <v>1898.84</v>
      </c>
      <c r="O533" s="19">
        <v>1898.84</v>
      </c>
      <c r="P533" s="1">
        <f t="shared" si="9"/>
        <v>19504.359999999997</v>
      </c>
    </row>
    <row r="534" spans="1:16" ht="15.75">
      <c r="A534" s="7">
        <v>531</v>
      </c>
      <c r="B534" s="27" t="s">
        <v>552</v>
      </c>
      <c r="C534" s="8">
        <v>10066</v>
      </c>
      <c r="D534" s="21">
        <v>831.13</v>
      </c>
      <c r="E534" s="21">
        <v>831.13</v>
      </c>
      <c r="F534" s="21">
        <v>831.13</v>
      </c>
      <c r="G534" s="21">
        <v>831.13</v>
      </c>
      <c r="H534" s="15">
        <v>831.13</v>
      </c>
      <c r="I534" s="15">
        <v>831.13</v>
      </c>
      <c r="J534" s="21">
        <v>914.4200000000001</v>
      </c>
      <c r="K534" s="21">
        <v>914.4200000000001</v>
      </c>
      <c r="L534" s="21">
        <v>914.4200000000001</v>
      </c>
      <c r="M534" s="21">
        <v>914.4200000000001</v>
      </c>
      <c r="N534" s="21">
        <v>914.4200000000001</v>
      </c>
      <c r="O534" s="19">
        <v>914.4200000000001</v>
      </c>
      <c r="P534" s="1">
        <f t="shared" si="9"/>
        <v>10473.3</v>
      </c>
    </row>
    <row r="535" spans="1:16" ht="15.75">
      <c r="A535" s="7">
        <v>532</v>
      </c>
      <c r="B535" s="27" t="s">
        <v>553</v>
      </c>
      <c r="C535" s="8">
        <v>10067</v>
      </c>
      <c r="D535" s="21">
        <v>852.75</v>
      </c>
      <c r="E535" s="21">
        <v>909.99</v>
      </c>
      <c r="F535" s="21">
        <v>852.75</v>
      </c>
      <c r="G535" s="21">
        <v>952.47</v>
      </c>
      <c r="H535" s="21">
        <v>1941.58</v>
      </c>
      <c r="I535" s="15">
        <v>1941.58</v>
      </c>
      <c r="J535" s="21">
        <v>-368.42</v>
      </c>
      <c r="K535" s="21">
        <v>852.02</v>
      </c>
      <c r="L535" s="21">
        <v>935.99</v>
      </c>
      <c r="M535" s="21">
        <v>859.02</v>
      </c>
      <c r="N535" s="21">
        <v>817.03</v>
      </c>
      <c r="O535" s="19">
        <v>963.98</v>
      </c>
      <c r="P535" s="1">
        <f t="shared" si="9"/>
        <v>11510.74</v>
      </c>
    </row>
    <row r="536" spans="1:16" ht="15.75">
      <c r="A536" s="7">
        <v>533</v>
      </c>
      <c r="B536" s="27" t="s">
        <v>554</v>
      </c>
      <c r="C536" s="8">
        <v>10068</v>
      </c>
      <c r="D536" s="21">
        <v>215.73</v>
      </c>
      <c r="E536" s="21">
        <v>215.73</v>
      </c>
      <c r="F536" s="21">
        <v>215.73</v>
      </c>
      <c r="G536" s="21">
        <v>215.73</v>
      </c>
      <c r="H536" s="21">
        <v>215.73</v>
      </c>
      <c r="I536" s="15">
        <v>215.73</v>
      </c>
      <c r="J536" s="21">
        <v>237.36</v>
      </c>
      <c r="K536" s="21">
        <v>237.36</v>
      </c>
      <c r="L536" s="21">
        <v>237.36</v>
      </c>
      <c r="M536" s="21">
        <v>237.36</v>
      </c>
      <c r="N536" s="21">
        <v>237.36</v>
      </c>
      <c r="O536" s="19">
        <v>237.36</v>
      </c>
      <c r="P536" s="1">
        <f t="shared" si="9"/>
        <v>2718.5400000000004</v>
      </c>
    </row>
    <row r="537" spans="1:16" ht="15.75">
      <c r="A537" s="7">
        <v>534</v>
      </c>
      <c r="B537" s="27" t="s">
        <v>555</v>
      </c>
      <c r="C537" s="8">
        <v>10069</v>
      </c>
      <c r="D537" s="21">
        <v>431.46</v>
      </c>
      <c r="E537" s="21">
        <v>431.46</v>
      </c>
      <c r="F537" s="21">
        <v>431.46</v>
      </c>
      <c r="G537" s="21">
        <v>431.46</v>
      </c>
      <c r="H537" s="21">
        <v>431.46</v>
      </c>
      <c r="I537" s="15">
        <v>431.46</v>
      </c>
      <c r="J537" s="21">
        <v>474.71</v>
      </c>
      <c r="K537" s="21">
        <v>474.71</v>
      </c>
      <c r="L537" s="21">
        <v>474.71</v>
      </c>
      <c r="M537" s="21">
        <v>474.71</v>
      </c>
      <c r="N537" s="21">
        <v>474.71</v>
      </c>
      <c r="O537" s="19">
        <v>474.71</v>
      </c>
      <c r="P537" s="1">
        <f t="shared" si="9"/>
        <v>5437.0199999999995</v>
      </c>
    </row>
    <row r="538" spans="1:16" ht="15.75">
      <c r="A538" s="7">
        <v>535</v>
      </c>
      <c r="B538" s="27" t="s">
        <v>556</v>
      </c>
      <c r="C538" s="8">
        <v>10070</v>
      </c>
      <c r="D538" s="21">
        <v>461.74</v>
      </c>
      <c r="E538" s="21">
        <v>461.74</v>
      </c>
      <c r="F538" s="21">
        <v>461.74</v>
      </c>
      <c r="G538" s="21">
        <v>461.74</v>
      </c>
      <c r="H538" s="15">
        <v>461.74</v>
      </c>
      <c r="I538" s="21">
        <v>461.74</v>
      </c>
      <c r="J538" s="21">
        <v>508.02</v>
      </c>
      <c r="K538" s="21">
        <v>508.02</v>
      </c>
      <c r="L538" s="21">
        <v>508.02</v>
      </c>
      <c r="M538" s="21">
        <v>508.02</v>
      </c>
      <c r="N538" s="21">
        <v>508.02</v>
      </c>
      <c r="O538" s="19">
        <v>508.02</v>
      </c>
      <c r="P538" s="1">
        <f t="shared" si="9"/>
        <v>5818.560000000001</v>
      </c>
    </row>
    <row r="539" spans="1:16" ht="15.75">
      <c r="A539" s="7">
        <v>536</v>
      </c>
      <c r="B539" s="27" t="s">
        <v>557</v>
      </c>
      <c r="C539" s="8">
        <v>10071</v>
      </c>
      <c r="D539" s="21">
        <v>461.74</v>
      </c>
      <c r="E539" s="21">
        <v>461.74</v>
      </c>
      <c r="F539" s="21">
        <v>461.74</v>
      </c>
      <c r="G539" s="21">
        <v>461.74</v>
      </c>
      <c r="H539" s="21">
        <v>461.74</v>
      </c>
      <c r="I539" s="15">
        <v>461.74</v>
      </c>
      <c r="J539" s="21">
        <v>508.01</v>
      </c>
      <c r="K539" s="21">
        <v>508.01</v>
      </c>
      <c r="L539" s="21">
        <v>508.01</v>
      </c>
      <c r="M539" s="21">
        <v>508.01</v>
      </c>
      <c r="N539" s="21">
        <v>508.01</v>
      </c>
      <c r="O539" s="19">
        <v>508.01</v>
      </c>
      <c r="P539" s="1">
        <f t="shared" si="9"/>
        <v>5818.500000000001</v>
      </c>
    </row>
    <row r="540" spans="1:16" ht="15.75">
      <c r="A540" s="7">
        <v>537</v>
      </c>
      <c r="B540" s="27" t="s">
        <v>558</v>
      </c>
      <c r="C540" s="8">
        <v>10072</v>
      </c>
      <c r="D540" s="21">
        <v>738.78</v>
      </c>
      <c r="E540" s="21">
        <v>738.78</v>
      </c>
      <c r="F540" s="21">
        <v>738.78</v>
      </c>
      <c r="G540" s="21">
        <v>738.78</v>
      </c>
      <c r="H540" s="21">
        <v>738.78</v>
      </c>
      <c r="I540" s="15">
        <v>738.78</v>
      </c>
      <c r="J540" s="21">
        <v>812.83</v>
      </c>
      <c r="K540" s="21">
        <v>914.43</v>
      </c>
      <c r="L540" s="21">
        <v>914.43</v>
      </c>
      <c r="M540" s="21">
        <v>914.43</v>
      </c>
      <c r="N540" s="21">
        <v>914.43</v>
      </c>
      <c r="O540" s="19">
        <v>914.43</v>
      </c>
      <c r="P540" s="1">
        <f t="shared" si="9"/>
        <v>9817.66</v>
      </c>
    </row>
    <row r="541" spans="1:16" ht="15.75">
      <c r="A541" s="7">
        <v>538</v>
      </c>
      <c r="B541" s="27" t="s">
        <v>559</v>
      </c>
      <c r="C541" s="8">
        <v>10073</v>
      </c>
      <c r="D541" s="21">
        <v>923.47</v>
      </c>
      <c r="E541" s="21">
        <v>923.47</v>
      </c>
      <c r="F541" s="21">
        <v>1015.8199999999999</v>
      </c>
      <c r="G541" s="21">
        <v>1015.8199999999999</v>
      </c>
      <c r="H541" s="21">
        <v>1015.8199999999999</v>
      </c>
      <c r="I541" s="15">
        <v>1015.8199999999999</v>
      </c>
      <c r="J541" s="21">
        <v>1117.64</v>
      </c>
      <c r="K541" s="21">
        <v>1117.64</v>
      </c>
      <c r="L541" s="21">
        <v>1219.25</v>
      </c>
      <c r="M541" s="21">
        <v>1117.64</v>
      </c>
      <c r="N541" s="21">
        <v>1117.64</v>
      </c>
      <c r="O541" s="19">
        <v>1117.64</v>
      </c>
      <c r="P541" s="1">
        <f t="shared" si="9"/>
        <v>12717.669999999998</v>
      </c>
    </row>
    <row r="542" spans="1:16" ht="15.75">
      <c r="A542" s="7">
        <v>539</v>
      </c>
      <c r="B542" s="27" t="s">
        <v>560</v>
      </c>
      <c r="C542" s="8">
        <v>10074</v>
      </c>
      <c r="D542" s="21">
        <v>277.04999999999995</v>
      </c>
      <c r="E542" s="21">
        <v>277.04999999999995</v>
      </c>
      <c r="F542" s="21">
        <v>277.04999999999995</v>
      </c>
      <c r="G542" s="21">
        <v>277.04999999999995</v>
      </c>
      <c r="H542" s="21">
        <v>277.04999999999995</v>
      </c>
      <c r="I542" s="15">
        <v>277.04999999999995</v>
      </c>
      <c r="J542" s="21">
        <v>304.79999999999995</v>
      </c>
      <c r="K542" s="21">
        <v>304.79999999999995</v>
      </c>
      <c r="L542" s="21">
        <v>304.79999999999995</v>
      </c>
      <c r="M542" s="21">
        <v>304.79999999999995</v>
      </c>
      <c r="N542" s="21">
        <v>304.79999999999995</v>
      </c>
      <c r="O542" s="19">
        <v>304.79999999999995</v>
      </c>
      <c r="P542" s="1">
        <f t="shared" si="9"/>
        <v>3491.1000000000004</v>
      </c>
    </row>
    <row r="543" spans="1:16" ht="15.75">
      <c r="A543" s="7">
        <v>540</v>
      </c>
      <c r="B543" s="27" t="s">
        <v>561</v>
      </c>
      <c r="C543" s="8">
        <v>10075</v>
      </c>
      <c r="D543" s="21">
        <v>738.77</v>
      </c>
      <c r="E543" s="21">
        <v>738.77</v>
      </c>
      <c r="F543" s="21">
        <v>738.77</v>
      </c>
      <c r="G543" s="21">
        <v>738.77</v>
      </c>
      <c r="H543" s="21">
        <v>738.77</v>
      </c>
      <c r="I543" s="15">
        <v>738.77</v>
      </c>
      <c r="J543" s="21">
        <v>812.83</v>
      </c>
      <c r="K543" s="21">
        <v>812.83</v>
      </c>
      <c r="L543" s="21">
        <v>812.83</v>
      </c>
      <c r="M543" s="21">
        <v>812.83</v>
      </c>
      <c r="N543" s="21">
        <v>812.83</v>
      </c>
      <c r="O543" s="19">
        <v>812.83</v>
      </c>
      <c r="P543" s="1">
        <f t="shared" si="9"/>
        <v>9309.6</v>
      </c>
    </row>
    <row r="544" spans="1:16" ht="15.75">
      <c r="A544" s="7">
        <v>541</v>
      </c>
      <c r="B544" s="27" t="s">
        <v>562</v>
      </c>
      <c r="C544" s="8">
        <v>10077</v>
      </c>
      <c r="D544" s="21">
        <v>101.76</v>
      </c>
      <c r="E544" s="21">
        <v>97.44</v>
      </c>
      <c r="F544" s="21">
        <v>76.32</v>
      </c>
      <c r="G544" s="21">
        <v>254.4</v>
      </c>
      <c r="H544" s="21">
        <v>118.8</v>
      </c>
      <c r="I544" s="15">
        <v>135.6</v>
      </c>
      <c r="J544" s="21">
        <v>111.96</v>
      </c>
      <c r="K544" s="21">
        <v>139.95</v>
      </c>
      <c r="L544" s="21">
        <v>83.97</v>
      </c>
      <c r="M544" s="21">
        <v>111.96</v>
      </c>
      <c r="N544" s="21">
        <v>83.97</v>
      </c>
      <c r="O544" s="19">
        <v>111.96</v>
      </c>
      <c r="P544" s="1">
        <f t="shared" si="9"/>
        <v>1428.0900000000001</v>
      </c>
    </row>
    <row r="545" spans="1:16" ht="15.75">
      <c r="A545" s="7">
        <v>542</v>
      </c>
      <c r="B545" s="27" t="s">
        <v>563</v>
      </c>
      <c r="C545" s="8">
        <v>10078</v>
      </c>
      <c r="D545" s="21">
        <v>724.27</v>
      </c>
      <c r="E545" s="21">
        <v>781.27</v>
      </c>
      <c r="F545" s="21">
        <v>859.36</v>
      </c>
      <c r="G545" s="21">
        <v>961.13</v>
      </c>
      <c r="H545" s="21">
        <v>863.68</v>
      </c>
      <c r="I545" s="15">
        <v>753.28</v>
      </c>
      <c r="J545" s="21">
        <v>941.58</v>
      </c>
      <c r="K545" s="21">
        <v>941.58</v>
      </c>
      <c r="L545" s="21">
        <v>393.55</v>
      </c>
      <c r="M545" s="21">
        <v>973.49</v>
      </c>
      <c r="N545" s="21">
        <v>904.63</v>
      </c>
      <c r="O545" s="19">
        <v>790.44</v>
      </c>
      <c r="P545" s="1">
        <f t="shared" si="9"/>
        <v>9888.26</v>
      </c>
    </row>
    <row r="546" spans="1:16" s="29" customFormat="1" ht="15.75">
      <c r="A546" s="7">
        <v>543</v>
      </c>
      <c r="B546" s="27" t="s">
        <v>564</v>
      </c>
      <c r="C546" s="8">
        <v>10079</v>
      </c>
      <c r="D546" s="21">
        <v>738.78</v>
      </c>
      <c r="E546" s="21">
        <v>738.78</v>
      </c>
      <c r="F546" s="21">
        <v>738.78</v>
      </c>
      <c r="G546" s="21">
        <v>738.78</v>
      </c>
      <c r="H546" s="21">
        <v>738.78</v>
      </c>
      <c r="I546" s="15">
        <v>738.78</v>
      </c>
      <c r="J546" s="21">
        <v>812.82</v>
      </c>
      <c r="K546" s="21">
        <v>812.82</v>
      </c>
      <c r="L546" s="21">
        <v>812.82</v>
      </c>
      <c r="M546" s="21">
        <v>711.22</v>
      </c>
      <c r="N546" s="21">
        <v>711.22</v>
      </c>
      <c r="O546" s="19">
        <v>812.83</v>
      </c>
      <c r="P546" s="1">
        <f t="shared" si="9"/>
        <v>9106.409999999998</v>
      </c>
    </row>
    <row r="547" spans="1:16" ht="15.75">
      <c r="A547" s="7">
        <v>544</v>
      </c>
      <c r="B547" s="27" t="s">
        <v>565</v>
      </c>
      <c r="C547" s="8">
        <v>10080</v>
      </c>
      <c r="D547" s="21">
        <v>168.67</v>
      </c>
      <c r="E547" s="21">
        <v>306.8</v>
      </c>
      <c r="F547" s="21">
        <v>-98.96</v>
      </c>
      <c r="G547" s="21">
        <v>203.52</v>
      </c>
      <c r="H547" s="21">
        <v>50.88</v>
      </c>
      <c r="I547" s="15">
        <v>0</v>
      </c>
      <c r="J547" s="21">
        <v>27.99</v>
      </c>
      <c r="K547" s="21">
        <v>106.36</v>
      </c>
      <c r="L547" s="21">
        <v>99.36</v>
      </c>
      <c r="M547" s="21">
        <v>57.38</v>
      </c>
      <c r="N547" s="21">
        <v>157.58</v>
      </c>
      <c r="O547" s="19">
        <v>-196.76</v>
      </c>
      <c r="P547" s="1">
        <f t="shared" si="9"/>
        <v>882.8200000000002</v>
      </c>
    </row>
    <row r="548" spans="1:16" ht="15.75">
      <c r="A548" s="7">
        <v>545</v>
      </c>
      <c r="B548" s="27" t="s">
        <v>566</v>
      </c>
      <c r="C548" s="8">
        <v>10081</v>
      </c>
      <c r="D548" s="21">
        <v>554.08</v>
      </c>
      <c r="E548" s="21">
        <v>554.08</v>
      </c>
      <c r="F548" s="21">
        <v>554.08</v>
      </c>
      <c r="G548" s="21">
        <v>554.08</v>
      </c>
      <c r="H548" s="15">
        <v>554.08</v>
      </c>
      <c r="I548" s="15">
        <v>554.08</v>
      </c>
      <c r="J548" s="21">
        <v>609.62</v>
      </c>
      <c r="K548" s="21">
        <v>609.62</v>
      </c>
      <c r="L548" s="21">
        <v>609.62</v>
      </c>
      <c r="M548" s="21">
        <v>609.62</v>
      </c>
      <c r="N548" s="21">
        <v>609.62</v>
      </c>
      <c r="O548" s="19">
        <v>609.62</v>
      </c>
      <c r="P548" s="1">
        <f t="shared" si="9"/>
        <v>6982.2</v>
      </c>
    </row>
    <row r="549" spans="1:16" ht="15.75">
      <c r="A549" s="7">
        <v>546</v>
      </c>
      <c r="B549" s="27" t="s">
        <v>567</v>
      </c>
      <c r="C549" s="8">
        <v>10082</v>
      </c>
      <c r="D549" s="21">
        <v>1754.6</v>
      </c>
      <c r="E549" s="21">
        <v>1754.6</v>
      </c>
      <c r="F549" s="21">
        <v>1754.6</v>
      </c>
      <c r="G549" s="21">
        <v>1754.6</v>
      </c>
      <c r="H549" s="15">
        <v>1754.6</v>
      </c>
      <c r="I549" s="15">
        <v>1754.6</v>
      </c>
      <c r="J549" s="21">
        <v>1930.47</v>
      </c>
      <c r="K549" s="21">
        <v>1930.47</v>
      </c>
      <c r="L549" s="21">
        <v>1930.47</v>
      </c>
      <c r="M549" s="21">
        <v>1930.47</v>
      </c>
      <c r="N549" s="21">
        <v>1930.47</v>
      </c>
      <c r="O549" s="19">
        <v>1930.47</v>
      </c>
      <c r="P549" s="1">
        <f t="shared" si="9"/>
        <v>22110.420000000002</v>
      </c>
    </row>
    <row r="550" spans="1:16" ht="15.75">
      <c r="A550" s="7">
        <v>547</v>
      </c>
      <c r="B550" s="27" t="s">
        <v>568</v>
      </c>
      <c r="C550" s="8">
        <v>10083</v>
      </c>
      <c r="D550" s="21">
        <v>461.73</v>
      </c>
      <c r="E550" s="21">
        <v>461.73</v>
      </c>
      <c r="F550" s="21">
        <v>461.73</v>
      </c>
      <c r="G550" s="21">
        <v>461.73</v>
      </c>
      <c r="H550" s="15">
        <v>461.73</v>
      </c>
      <c r="I550" s="15">
        <v>461.73</v>
      </c>
      <c r="J550" s="21">
        <v>508.02</v>
      </c>
      <c r="K550" s="21">
        <v>508.02</v>
      </c>
      <c r="L550" s="21">
        <v>508.02</v>
      </c>
      <c r="M550" s="21">
        <v>508.02</v>
      </c>
      <c r="N550" s="21">
        <v>508.02</v>
      </c>
      <c r="O550" s="19">
        <v>508.02</v>
      </c>
      <c r="P550" s="1">
        <f t="shared" si="9"/>
        <v>5818.500000000002</v>
      </c>
    </row>
    <row r="551" spans="1:16" ht="15.75">
      <c r="A551" s="7">
        <v>548</v>
      </c>
      <c r="B551" s="27" t="s">
        <v>569</v>
      </c>
      <c r="C551" s="8">
        <v>10084</v>
      </c>
      <c r="D551" s="21">
        <v>461.73</v>
      </c>
      <c r="E551" s="21">
        <v>461.73</v>
      </c>
      <c r="F551" s="21">
        <v>461.73</v>
      </c>
      <c r="G551" s="21">
        <v>461.73</v>
      </c>
      <c r="H551" s="21">
        <v>461.73</v>
      </c>
      <c r="I551" s="15">
        <v>461.73</v>
      </c>
      <c r="J551" s="21">
        <v>508.02</v>
      </c>
      <c r="K551" s="21">
        <v>508.02</v>
      </c>
      <c r="L551" s="21">
        <v>508.02</v>
      </c>
      <c r="M551" s="21">
        <v>508.02</v>
      </c>
      <c r="N551" s="21">
        <v>508.02</v>
      </c>
      <c r="O551" s="19">
        <v>508.02</v>
      </c>
      <c r="P551" s="1">
        <f t="shared" si="9"/>
        <v>5818.500000000002</v>
      </c>
    </row>
    <row r="552" spans="1:16" ht="15.75">
      <c r="A552" s="7">
        <v>549</v>
      </c>
      <c r="B552" s="27" t="s">
        <v>570</v>
      </c>
      <c r="C552" s="8">
        <v>10085</v>
      </c>
      <c r="D552" s="21">
        <v>923.47</v>
      </c>
      <c r="E552" s="21">
        <v>923.47</v>
      </c>
      <c r="F552" s="21">
        <v>923.47</v>
      </c>
      <c r="G552" s="21">
        <v>923.47</v>
      </c>
      <c r="H552" s="21">
        <v>923.47</v>
      </c>
      <c r="I552" s="15">
        <v>923.47</v>
      </c>
      <c r="J552" s="21">
        <v>1117.64</v>
      </c>
      <c r="K552" s="21">
        <v>1117.64</v>
      </c>
      <c r="L552" s="21">
        <v>1117.64</v>
      </c>
      <c r="M552" s="21">
        <v>1117.64</v>
      </c>
      <c r="N552" s="21">
        <v>1117.64</v>
      </c>
      <c r="O552" s="19">
        <v>1117.64</v>
      </c>
      <c r="P552" s="1">
        <f t="shared" si="9"/>
        <v>12246.66</v>
      </c>
    </row>
    <row r="553" spans="1:16" ht="15.75">
      <c r="A553" s="7">
        <v>550</v>
      </c>
      <c r="B553" s="27" t="s">
        <v>571</v>
      </c>
      <c r="C553" s="8">
        <v>10086</v>
      </c>
      <c r="D553" s="21">
        <v>279.84000000000003</v>
      </c>
      <c r="E553" s="21">
        <v>407.03999999999996</v>
      </c>
      <c r="F553" s="21">
        <v>374.99</v>
      </c>
      <c r="G553" s="21">
        <v>305.28000000000003</v>
      </c>
      <c r="H553" s="21">
        <v>254.39999999999998</v>
      </c>
      <c r="I553" s="15">
        <v>254.39999999999998</v>
      </c>
      <c r="J553" s="21">
        <v>279.9</v>
      </c>
      <c r="K553" s="21">
        <v>335.88</v>
      </c>
      <c r="L553" s="21">
        <v>347.63</v>
      </c>
      <c r="M553" s="21">
        <v>576.04</v>
      </c>
      <c r="N553" s="21">
        <v>503.82</v>
      </c>
      <c r="O553" s="19">
        <v>419.84999999999997</v>
      </c>
      <c r="P553" s="1">
        <f t="shared" si="9"/>
        <v>4339.070000000001</v>
      </c>
    </row>
    <row r="554" spans="1:16" ht="15.75">
      <c r="A554" s="7">
        <v>551</v>
      </c>
      <c r="B554" s="27" t="s">
        <v>572</v>
      </c>
      <c r="C554" s="8">
        <v>10087</v>
      </c>
      <c r="D554" s="21">
        <v>1200.52</v>
      </c>
      <c r="E554" s="21">
        <v>1200.52</v>
      </c>
      <c r="F554" s="21">
        <v>1200.52</v>
      </c>
      <c r="G554" s="21">
        <v>1200.52</v>
      </c>
      <c r="H554" s="21">
        <v>1200.52</v>
      </c>
      <c r="I554" s="15">
        <v>1200.52</v>
      </c>
      <c r="J554" s="21">
        <v>1320.85</v>
      </c>
      <c r="K554" s="21">
        <v>1320.85</v>
      </c>
      <c r="L554" s="21">
        <v>1320.85</v>
      </c>
      <c r="M554" s="21">
        <v>1320.85</v>
      </c>
      <c r="N554" s="21">
        <v>1320.85</v>
      </c>
      <c r="O554" s="19">
        <v>1320.85</v>
      </c>
      <c r="P554" s="1">
        <f t="shared" si="9"/>
        <v>15128.220000000003</v>
      </c>
    </row>
    <row r="555" spans="1:16" ht="15.75">
      <c r="A555" s="7">
        <v>552</v>
      </c>
      <c r="B555" s="27" t="s">
        <v>573</v>
      </c>
      <c r="C555" s="8">
        <v>10088</v>
      </c>
      <c r="D555" s="21">
        <v>369.39</v>
      </c>
      <c r="E555" s="21">
        <v>369.39</v>
      </c>
      <c r="F555" s="21">
        <v>369.39</v>
      </c>
      <c r="G555" s="21">
        <v>369.39</v>
      </c>
      <c r="H555" s="21">
        <v>369.39</v>
      </c>
      <c r="I555" s="15">
        <v>369.39</v>
      </c>
      <c r="J555" s="21">
        <v>406.41</v>
      </c>
      <c r="K555" s="21">
        <v>406.41</v>
      </c>
      <c r="L555" s="21">
        <v>508.02</v>
      </c>
      <c r="M555" s="21">
        <v>508.02</v>
      </c>
      <c r="N555" s="21">
        <v>508.02</v>
      </c>
      <c r="O555" s="19">
        <v>508.02</v>
      </c>
      <c r="P555" s="1">
        <f t="shared" si="9"/>
        <v>5061.24</v>
      </c>
    </row>
    <row r="556" spans="1:16" ht="15.75">
      <c r="A556" s="7">
        <v>553</v>
      </c>
      <c r="B556" s="27" t="s">
        <v>574</v>
      </c>
      <c r="C556" s="8">
        <v>10089</v>
      </c>
      <c r="D556" s="21">
        <v>554.09</v>
      </c>
      <c r="E556" s="21">
        <v>554.09</v>
      </c>
      <c r="F556" s="21">
        <v>554.09</v>
      </c>
      <c r="G556" s="21">
        <v>554.09</v>
      </c>
      <c r="H556" s="21">
        <v>554.09</v>
      </c>
      <c r="I556" s="15">
        <v>554.09</v>
      </c>
      <c r="J556" s="21">
        <v>609.62</v>
      </c>
      <c r="K556" s="21">
        <v>609.62</v>
      </c>
      <c r="L556" s="21">
        <v>609.62</v>
      </c>
      <c r="M556" s="21">
        <v>609.62</v>
      </c>
      <c r="N556" s="21">
        <v>609.62</v>
      </c>
      <c r="O556" s="19">
        <v>609.62</v>
      </c>
      <c r="P556" s="1">
        <f t="shared" si="9"/>
        <v>6982.26</v>
      </c>
    </row>
    <row r="557" spans="1:16" ht="15.75">
      <c r="A557" s="7">
        <v>554</v>
      </c>
      <c r="B557" s="27" t="s">
        <v>575</v>
      </c>
      <c r="C557" s="8">
        <v>10090</v>
      </c>
      <c r="D557" s="21">
        <v>738.78</v>
      </c>
      <c r="E557" s="21">
        <v>738.78</v>
      </c>
      <c r="F557" s="21">
        <v>738.78</v>
      </c>
      <c r="G557" s="21">
        <v>738.78</v>
      </c>
      <c r="H557" s="21">
        <v>738.78</v>
      </c>
      <c r="I557" s="15">
        <v>738.78</v>
      </c>
      <c r="J557" s="21">
        <v>812.83</v>
      </c>
      <c r="K557" s="21">
        <v>812.83</v>
      </c>
      <c r="L557" s="21">
        <v>812.83</v>
      </c>
      <c r="M557" s="21">
        <v>812.83</v>
      </c>
      <c r="N557" s="21">
        <v>812.83</v>
      </c>
      <c r="O557" s="19">
        <v>812.83</v>
      </c>
      <c r="P557" s="1">
        <f t="shared" si="9"/>
        <v>9309.66</v>
      </c>
    </row>
    <row r="558" spans="1:16" ht="15.75">
      <c r="A558" s="7">
        <v>555</v>
      </c>
      <c r="B558" s="27" t="s">
        <v>576</v>
      </c>
      <c r="C558" s="8">
        <v>10091</v>
      </c>
      <c r="D558" s="21">
        <v>923.47</v>
      </c>
      <c r="E558" s="21">
        <v>923.47</v>
      </c>
      <c r="F558" s="21">
        <v>923.47</v>
      </c>
      <c r="G558" s="21">
        <v>923.47</v>
      </c>
      <c r="H558" s="21">
        <v>923.47</v>
      </c>
      <c r="I558" s="15">
        <v>923.47</v>
      </c>
      <c r="J558" s="21">
        <v>1016.03</v>
      </c>
      <c r="K558" s="21">
        <v>1016.03</v>
      </c>
      <c r="L558" s="21">
        <v>1016.03</v>
      </c>
      <c r="M558" s="21">
        <v>1016.03</v>
      </c>
      <c r="N558" s="21">
        <v>1016.03</v>
      </c>
      <c r="O558" s="19">
        <v>1016.03</v>
      </c>
      <c r="P558" s="1">
        <f t="shared" si="9"/>
        <v>11637.000000000002</v>
      </c>
    </row>
    <row r="559" spans="1:16" ht="15.75">
      <c r="A559" s="7">
        <v>556</v>
      </c>
      <c r="B559" s="27" t="s">
        <v>577</v>
      </c>
      <c r="C559" s="8">
        <v>10092</v>
      </c>
      <c r="D559" s="21">
        <v>923.48</v>
      </c>
      <c r="E559" s="21">
        <v>923.48</v>
      </c>
      <c r="F559" s="21">
        <v>923.48</v>
      </c>
      <c r="G559" s="21">
        <v>923.48</v>
      </c>
      <c r="H559" s="15">
        <v>923.48</v>
      </c>
      <c r="I559" s="21">
        <v>923.48</v>
      </c>
      <c r="J559" s="21">
        <v>1016.04</v>
      </c>
      <c r="K559" s="21">
        <v>1016.04</v>
      </c>
      <c r="L559" s="21">
        <v>1016.04</v>
      </c>
      <c r="M559" s="21">
        <v>914.43</v>
      </c>
      <c r="N559" s="21">
        <v>914.43</v>
      </c>
      <c r="O559" s="19">
        <v>914.43</v>
      </c>
      <c r="P559" s="1">
        <f t="shared" si="9"/>
        <v>11332.29</v>
      </c>
    </row>
    <row r="560" spans="1:16" ht="15.75">
      <c r="A560" s="7">
        <v>557</v>
      </c>
      <c r="B560" s="27" t="s">
        <v>578</v>
      </c>
      <c r="C560" s="8">
        <v>10093</v>
      </c>
      <c r="D560" s="21">
        <v>1015.82</v>
      </c>
      <c r="E560" s="21">
        <v>1015.82</v>
      </c>
      <c r="F560" s="21">
        <v>1108.17</v>
      </c>
      <c r="G560" s="21">
        <v>1108.17</v>
      </c>
      <c r="H560" s="15">
        <v>1108.17</v>
      </c>
      <c r="I560" s="21">
        <v>1108.17</v>
      </c>
      <c r="J560" s="21">
        <v>1219.25</v>
      </c>
      <c r="K560" s="21">
        <v>1219.25</v>
      </c>
      <c r="L560" s="21">
        <v>1187.06</v>
      </c>
      <c r="M560" s="21">
        <v>991.13</v>
      </c>
      <c r="N560" s="21">
        <v>1089.1</v>
      </c>
      <c r="O560" s="19">
        <v>893.16</v>
      </c>
      <c r="P560" s="1">
        <f t="shared" si="9"/>
        <v>13063.269999999999</v>
      </c>
    </row>
    <row r="561" spans="1:16" ht="15.75">
      <c r="A561" s="7">
        <v>558</v>
      </c>
      <c r="B561" s="27" t="s">
        <v>579</v>
      </c>
      <c r="C561" s="8">
        <v>10094</v>
      </c>
      <c r="D561" s="21">
        <v>831.13</v>
      </c>
      <c r="E561" s="21">
        <v>-1915.83</v>
      </c>
      <c r="F561" s="21">
        <v>0.009999999999990905</v>
      </c>
      <c r="G561" s="21">
        <v>554.0799999999999</v>
      </c>
      <c r="H561" s="15">
        <v>554.0799999999999</v>
      </c>
      <c r="I561" s="21">
        <v>831.13</v>
      </c>
      <c r="J561" s="21">
        <v>914.4300000000001</v>
      </c>
      <c r="K561" s="21">
        <v>914.4300000000001</v>
      </c>
      <c r="L561" s="21">
        <v>914.4300000000001</v>
      </c>
      <c r="M561" s="21">
        <v>914.4300000000001</v>
      </c>
      <c r="N561" s="21">
        <v>914.4300000000001</v>
      </c>
      <c r="O561" s="19">
        <v>914.4300000000001</v>
      </c>
      <c r="P561" s="1">
        <f t="shared" si="9"/>
        <v>6341.180000000001</v>
      </c>
    </row>
    <row r="562" spans="1:16" ht="15.75">
      <c r="A562" s="7">
        <v>559</v>
      </c>
      <c r="B562" s="27" t="s">
        <v>580</v>
      </c>
      <c r="C562" s="8">
        <v>10095</v>
      </c>
      <c r="D562" s="21">
        <v>1292.8600000000001</v>
      </c>
      <c r="E562" s="21">
        <v>1292.8600000000001</v>
      </c>
      <c r="F562" s="21">
        <v>1292.8600000000001</v>
      </c>
      <c r="G562" s="21">
        <v>1292.8600000000001</v>
      </c>
      <c r="H562" s="15">
        <v>1292.8600000000001</v>
      </c>
      <c r="I562" s="21">
        <v>1200.51</v>
      </c>
      <c r="J562" s="21">
        <v>1320.85</v>
      </c>
      <c r="K562" s="21">
        <v>1320.85</v>
      </c>
      <c r="L562" s="21">
        <v>1320.85</v>
      </c>
      <c r="M562" s="21">
        <v>1320.85</v>
      </c>
      <c r="N562" s="21">
        <v>1320.85</v>
      </c>
      <c r="O562" s="19">
        <v>1320.85</v>
      </c>
      <c r="P562" s="1">
        <f t="shared" si="9"/>
        <v>15589.910000000003</v>
      </c>
    </row>
    <row r="563" spans="1:16" ht="15.75">
      <c r="A563" s="7">
        <v>560</v>
      </c>
      <c r="B563" s="27" t="s">
        <v>581</v>
      </c>
      <c r="C563" s="8">
        <v>10096</v>
      </c>
      <c r="D563" s="21">
        <v>277.04</v>
      </c>
      <c r="E563" s="21">
        <v>277.04</v>
      </c>
      <c r="F563" s="21">
        <v>369.39</v>
      </c>
      <c r="G563" s="21">
        <v>330.72</v>
      </c>
      <c r="H563" s="15">
        <v>254.4</v>
      </c>
      <c r="I563" s="21">
        <v>254.4</v>
      </c>
      <c r="J563" s="21">
        <v>195.93</v>
      </c>
      <c r="K563" s="21">
        <v>195.93</v>
      </c>
      <c r="L563" s="21">
        <v>263.11</v>
      </c>
      <c r="M563" s="21">
        <v>16.79</v>
      </c>
      <c r="N563" s="21">
        <v>475.83</v>
      </c>
      <c r="O563" s="19">
        <v>195.93</v>
      </c>
      <c r="P563" s="1">
        <f t="shared" si="9"/>
        <v>3106.51</v>
      </c>
    </row>
    <row r="564" spans="1:16" ht="15.75">
      <c r="A564" s="7">
        <v>561</v>
      </c>
      <c r="B564" s="27" t="s">
        <v>582</v>
      </c>
      <c r="C564" s="8">
        <v>10097</v>
      </c>
      <c r="D564" s="21">
        <v>369.13</v>
      </c>
      <c r="E564" s="21">
        <v>337.33</v>
      </c>
      <c r="F564" s="21">
        <v>364.81</v>
      </c>
      <c r="G564" s="21">
        <v>335.29</v>
      </c>
      <c r="H564" s="15">
        <v>337.33</v>
      </c>
      <c r="I564" s="21">
        <v>337.33</v>
      </c>
      <c r="J564" s="21">
        <v>371.15</v>
      </c>
      <c r="K564" s="21">
        <v>399.14</v>
      </c>
      <c r="L564" s="21">
        <v>455.12</v>
      </c>
      <c r="M564" s="21">
        <v>390.46</v>
      </c>
      <c r="N564" s="21">
        <v>435.81</v>
      </c>
      <c r="O564" s="19">
        <v>371.15</v>
      </c>
      <c r="P564" s="1">
        <f t="shared" si="9"/>
        <v>4504.049999999999</v>
      </c>
    </row>
    <row r="565" spans="1:16" ht="15.75">
      <c r="A565" s="7">
        <v>562</v>
      </c>
      <c r="B565" s="27" t="s">
        <v>583</v>
      </c>
      <c r="C565" s="8">
        <v>10098</v>
      </c>
      <c r="D565" s="21">
        <v>725.55</v>
      </c>
      <c r="E565" s="21">
        <v>522.03</v>
      </c>
      <c r="F565" s="21">
        <v>649.23</v>
      </c>
      <c r="G565" s="21">
        <v>530.43</v>
      </c>
      <c r="H565" s="15">
        <v>691.71</v>
      </c>
      <c r="I565" s="21">
        <v>496.59</v>
      </c>
      <c r="J565" s="21">
        <v>686.31</v>
      </c>
      <c r="K565" s="21">
        <v>630.33</v>
      </c>
      <c r="L565" s="21">
        <v>630.33</v>
      </c>
      <c r="M565" s="21">
        <v>602.34</v>
      </c>
      <c r="N565" s="21">
        <v>1274.1</v>
      </c>
      <c r="O565" s="19">
        <v>826.26</v>
      </c>
      <c r="P565" s="1">
        <f t="shared" si="9"/>
        <v>8265.210000000001</v>
      </c>
    </row>
    <row r="566" spans="1:16" ht="15.75">
      <c r="A566" s="7">
        <v>563</v>
      </c>
      <c r="B566" s="27" t="s">
        <v>584</v>
      </c>
      <c r="C566" s="8">
        <v>10099</v>
      </c>
      <c r="D566" s="21">
        <v>184.69</v>
      </c>
      <c r="E566" s="21">
        <v>184.69</v>
      </c>
      <c r="F566" s="21">
        <v>184.69</v>
      </c>
      <c r="G566" s="21">
        <v>184.69</v>
      </c>
      <c r="H566" s="15">
        <v>184.69</v>
      </c>
      <c r="I566" s="21">
        <v>184.69</v>
      </c>
      <c r="J566" s="21">
        <v>203.21</v>
      </c>
      <c r="K566" s="21">
        <v>203.21</v>
      </c>
      <c r="L566" s="21">
        <v>203.21</v>
      </c>
      <c r="M566" s="21">
        <v>203.21</v>
      </c>
      <c r="N566" s="21">
        <v>203.21</v>
      </c>
      <c r="O566" s="19">
        <v>203.21</v>
      </c>
      <c r="P566" s="1">
        <f t="shared" si="9"/>
        <v>2327.4</v>
      </c>
    </row>
    <row r="567" spans="1:16" ht="15.75">
      <c r="A567" s="7">
        <v>564</v>
      </c>
      <c r="B567" s="27" t="s">
        <v>585</v>
      </c>
      <c r="C567" s="8">
        <v>10100</v>
      </c>
      <c r="D567" s="21">
        <v>923.47</v>
      </c>
      <c r="E567" s="21">
        <v>923.47</v>
      </c>
      <c r="F567" s="21">
        <v>923.47</v>
      </c>
      <c r="G567" s="21">
        <v>923.47</v>
      </c>
      <c r="H567" s="15">
        <v>923.47</v>
      </c>
      <c r="I567" s="21">
        <v>923.47</v>
      </c>
      <c r="J567" s="21">
        <v>1016.04</v>
      </c>
      <c r="K567" s="21">
        <v>1016.04</v>
      </c>
      <c r="L567" s="21">
        <v>1016.04</v>
      </c>
      <c r="M567" s="21">
        <v>609.62</v>
      </c>
      <c r="N567" s="21">
        <v>609.62</v>
      </c>
      <c r="O567" s="19">
        <v>609.62</v>
      </c>
      <c r="P567" s="1">
        <f t="shared" si="9"/>
        <v>10417.800000000003</v>
      </c>
    </row>
    <row r="568" spans="1:16" ht="15.75">
      <c r="A568" s="7">
        <v>565</v>
      </c>
      <c r="B568" s="27" t="s">
        <v>586</v>
      </c>
      <c r="C568" s="8">
        <v>10101</v>
      </c>
      <c r="D568" s="21">
        <v>738.78</v>
      </c>
      <c r="E568" s="21">
        <v>738.78</v>
      </c>
      <c r="F568" s="21">
        <v>738.78</v>
      </c>
      <c r="G568" s="21">
        <v>738.78</v>
      </c>
      <c r="H568" s="15">
        <v>738.78</v>
      </c>
      <c r="I568" s="21">
        <v>738.78</v>
      </c>
      <c r="J568" s="21">
        <v>812.83</v>
      </c>
      <c r="K568" s="21">
        <v>812.83</v>
      </c>
      <c r="L568" s="21">
        <v>812.83</v>
      </c>
      <c r="M568" s="21">
        <v>812.83</v>
      </c>
      <c r="N568" s="21">
        <v>812.83</v>
      </c>
      <c r="O568" s="19">
        <v>812.83</v>
      </c>
      <c r="P568" s="1">
        <f t="shared" si="9"/>
        <v>9309.66</v>
      </c>
    </row>
    <row r="569" spans="1:16" ht="15.75">
      <c r="A569" s="7">
        <v>566</v>
      </c>
      <c r="B569" s="27" t="s">
        <v>587</v>
      </c>
      <c r="C569" s="8">
        <v>10102</v>
      </c>
      <c r="D569" s="21">
        <v>369.39</v>
      </c>
      <c r="E569" s="21">
        <v>369.39</v>
      </c>
      <c r="F569" s="21">
        <v>369.39</v>
      </c>
      <c r="G569" s="21">
        <v>369.39</v>
      </c>
      <c r="H569" s="21">
        <v>369.39</v>
      </c>
      <c r="I569" s="21">
        <v>369.39</v>
      </c>
      <c r="J569" s="21">
        <v>406.41</v>
      </c>
      <c r="K569" s="21">
        <v>406.41</v>
      </c>
      <c r="L569" s="21">
        <v>406.41</v>
      </c>
      <c r="M569" s="21">
        <v>406.41</v>
      </c>
      <c r="N569" s="21">
        <v>406.41</v>
      </c>
      <c r="O569" s="21">
        <v>406.41</v>
      </c>
      <c r="P569" s="1">
        <f t="shared" si="9"/>
        <v>4654.799999999999</v>
      </c>
    </row>
    <row r="570" spans="1:16" ht="15.75">
      <c r="A570" s="7">
        <v>567</v>
      </c>
      <c r="B570" s="27" t="s">
        <v>588</v>
      </c>
      <c r="C570" s="8">
        <v>10103</v>
      </c>
      <c r="D570" s="21">
        <v>831.13</v>
      </c>
      <c r="E570" s="21">
        <v>831.13</v>
      </c>
      <c r="F570" s="21">
        <v>-1015.82</v>
      </c>
      <c r="G570" s="21">
        <v>461.74</v>
      </c>
      <c r="H570" s="15">
        <v>461.74</v>
      </c>
      <c r="I570" s="21">
        <v>461.74</v>
      </c>
      <c r="J570" s="21">
        <v>508.01</v>
      </c>
      <c r="K570" s="21">
        <v>508.01</v>
      </c>
      <c r="L570" s="21">
        <v>508.01</v>
      </c>
      <c r="M570" s="21">
        <v>508.01</v>
      </c>
      <c r="N570" s="21">
        <v>508.01</v>
      </c>
      <c r="O570" s="19">
        <v>508.01</v>
      </c>
      <c r="P570" s="1">
        <f t="shared" si="9"/>
        <v>5079.720000000001</v>
      </c>
    </row>
    <row r="571" spans="1:16" ht="15.75">
      <c r="A571" s="7">
        <v>568</v>
      </c>
      <c r="B571" s="27" t="s">
        <v>589</v>
      </c>
      <c r="C571" s="8">
        <v>10104</v>
      </c>
      <c r="D571" s="21">
        <v>554.09</v>
      </c>
      <c r="E571" s="21">
        <v>554.09</v>
      </c>
      <c r="F571" s="21">
        <v>554.09</v>
      </c>
      <c r="G571" s="21">
        <v>554.09</v>
      </c>
      <c r="H571" s="15">
        <v>554.09</v>
      </c>
      <c r="I571" s="21">
        <v>554.09</v>
      </c>
      <c r="J571" s="21">
        <v>609.62</v>
      </c>
      <c r="K571" s="21">
        <v>609.62</v>
      </c>
      <c r="L571" s="21">
        <v>609.62</v>
      </c>
      <c r="M571" s="21">
        <v>609.62</v>
      </c>
      <c r="N571" s="21">
        <v>609.62</v>
      </c>
      <c r="O571" s="19">
        <v>609.62</v>
      </c>
      <c r="P571" s="1">
        <f t="shared" si="9"/>
        <v>6982.26</v>
      </c>
    </row>
    <row r="572" spans="1:16" ht="15.75">
      <c r="A572" s="7">
        <v>569</v>
      </c>
      <c r="B572" s="27" t="s">
        <v>590</v>
      </c>
      <c r="C572" s="8">
        <v>10105</v>
      </c>
      <c r="D572" s="21">
        <v>831.13</v>
      </c>
      <c r="E572" s="21">
        <v>831.13</v>
      </c>
      <c r="F572" s="21">
        <v>831.13</v>
      </c>
      <c r="G572" s="21">
        <v>831.13</v>
      </c>
      <c r="H572" s="15">
        <v>831.13</v>
      </c>
      <c r="I572" s="21">
        <v>831.13</v>
      </c>
      <c r="J572" s="21">
        <v>914.43</v>
      </c>
      <c r="K572" s="21">
        <v>914.43</v>
      </c>
      <c r="L572" s="21">
        <v>914.43</v>
      </c>
      <c r="M572" s="21">
        <v>914.43</v>
      </c>
      <c r="N572" s="21">
        <v>914.43</v>
      </c>
      <c r="O572" s="19">
        <v>914.43</v>
      </c>
      <c r="P572" s="1">
        <f t="shared" si="9"/>
        <v>10473.36</v>
      </c>
    </row>
    <row r="573" spans="1:16" ht="15.75">
      <c r="A573" s="7">
        <v>570</v>
      </c>
      <c r="B573" s="27" t="s">
        <v>591</v>
      </c>
      <c r="C573" s="8">
        <v>10106</v>
      </c>
      <c r="D573" s="21">
        <v>1200.51</v>
      </c>
      <c r="E573" s="21">
        <v>1200.51</v>
      </c>
      <c r="F573" s="21">
        <v>1200.51</v>
      </c>
      <c r="G573" s="21">
        <v>1200.51</v>
      </c>
      <c r="H573" s="15">
        <v>1200.51</v>
      </c>
      <c r="I573" s="21">
        <v>1200.51</v>
      </c>
      <c r="J573" s="21">
        <v>1320.84</v>
      </c>
      <c r="K573" s="21">
        <v>1320.84</v>
      </c>
      <c r="L573" s="21">
        <v>1320.84</v>
      </c>
      <c r="M573" s="21">
        <v>1320.84</v>
      </c>
      <c r="N573" s="21">
        <v>1320.84</v>
      </c>
      <c r="O573" s="19">
        <v>1320.84</v>
      </c>
      <c r="P573" s="1">
        <f t="shared" si="9"/>
        <v>15128.1</v>
      </c>
    </row>
    <row r="574" spans="1:16" ht="15.75">
      <c r="A574" s="7">
        <v>571</v>
      </c>
      <c r="B574" s="27" t="s">
        <v>592</v>
      </c>
      <c r="C574" s="8">
        <v>10107</v>
      </c>
      <c r="D574" s="21">
        <v>923.48</v>
      </c>
      <c r="E574" s="21">
        <v>923.48</v>
      </c>
      <c r="F574" s="21">
        <v>923.48</v>
      </c>
      <c r="G574" s="21">
        <v>923.48</v>
      </c>
      <c r="H574" s="15">
        <v>923.48</v>
      </c>
      <c r="I574" s="21">
        <v>923.48</v>
      </c>
      <c r="J574" s="21">
        <v>1016.04</v>
      </c>
      <c r="K574" s="21">
        <v>1016.04</v>
      </c>
      <c r="L574" s="21">
        <v>1016.04</v>
      </c>
      <c r="M574" s="21">
        <v>1016.04</v>
      </c>
      <c r="N574" s="21">
        <v>1016.04</v>
      </c>
      <c r="O574" s="19">
        <v>1016.04</v>
      </c>
      <c r="P574" s="1">
        <f t="shared" si="9"/>
        <v>11637.120000000003</v>
      </c>
    </row>
    <row r="575" spans="1:16" ht="15.75">
      <c r="A575" s="7">
        <v>572</v>
      </c>
      <c r="B575" s="27" t="s">
        <v>593</v>
      </c>
      <c r="C575" s="8">
        <v>10108</v>
      </c>
      <c r="D575" s="21">
        <v>1569.9</v>
      </c>
      <c r="E575" s="21">
        <v>1569.9</v>
      </c>
      <c r="F575" s="21">
        <v>1569.9</v>
      </c>
      <c r="G575" s="21">
        <v>1569.9</v>
      </c>
      <c r="H575" s="15">
        <v>1569.9</v>
      </c>
      <c r="I575" s="21">
        <v>1569.9</v>
      </c>
      <c r="J575" s="21">
        <v>1727.26</v>
      </c>
      <c r="K575" s="21">
        <v>1828.87</v>
      </c>
      <c r="L575" s="21">
        <v>1828.87</v>
      </c>
      <c r="M575" s="21">
        <v>1828.87</v>
      </c>
      <c r="N575" s="21">
        <v>1828.87</v>
      </c>
      <c r="O575" s="19">
        <v>1828.87</v>
      </c>
      <c r="P575" s="1">
        <f t="shared" si="9"/>
        <v>20291.009999999995</v>
      </c>
    </row>
    <row r="576" spans="1:16" ht="15.75">
      <c r="A576" s="7">
        <v>573</v>
      </c>
      <c r="B576" s="27" t="s">
        <v>594</v>
      </c>
      <c r="C576" s="8">
        <v>10109</v>
      </c>
      <c r="D576" s="21">
        <v>461.74</v>
      </c>
      <c r="E576" s="21">
        <v>461.74</v>
      </c>
      <c r="F576" s="21">
        <v>461.74</v>
      </c>
      <c r="G576" s="21">
        <v>461.74</v>
      </c>
      <c r="H576" s="15">
        <v>461.74</v>
      </c>
      <c r="I576" s="21">
        <v>184.69</v>
      </c>
      <c r="J576" s="21">
        <v>-369.39</v>
      </c>
      <c r="K576" s="21">
        <v>0</v>
      </c>
      <c r="L576" s="21">
        <v>0</v>
      </c>
      <c r="M576" s="21">
        <v>0</v>
      </c>
      <c r="N576" s="21">
        <v>0</v>
      </c>
      <c r="O576" s="19">
        <v>0</v>
      </c>
      <c r="P576" s="1">
        <f t="shared" si="9"/>
        <v>2124</v>
      </c>
    </row>
    <row r="577" spans="1:16" ht="15.75">
      <c r="A577" s="7">
        <v>574</v>
      </c>
      <c r="B577" s="27" t="s">
        <v>595</v>
      </c>
      <c r="C577" s="8">
        <v>10110</v>
      </c>
      <c r="D577" s="21">
        <v>738.78</v>
      </c>
      <c r="E577" s="21">
        <v>738.78</v>
      </c>
      <c r="F577" s="21">
        <v>738.78</v>
      </c>
      <c r="G577" s="21">
        <v>738.78</v>
      </c>
      <c r="H577" s="15">
        <v>738.78</v>
      </c>
      <c r="I577" s="21">
        <v>738.78</v>
      </c>
      <c r="J577" s="21">
        <v>812.82</v>
      </c>
      <c r="K577" s="21">
        <v>812.82</v>
      </c>
      <c r="L577" s="21">
        <v>812.82</v>
      </c>
      <c r="M577" s="21">
        <v>812.82</v>
      </c>
      <c r="N577" s="21">
        <v>812.82</v>
      </c>
      <c r="O577" s="19">
        <v>812.82</v>
      </c>
      <c r="P577" s="1">
        <f t="shared" si="9"/>
        <v>9309.599999999999</v>
      </c>
    </row>
    <row r="578" spans="1:16" ht="15.75">
      <c r="A578" s="7">
        <v>575</v>
      </c>
      <c r="B578" s="27" t="s">
        <v>596</v>
      </c>
      <c r="C578" s="8">
        <v>10111</v>
      </c>
      <c r="D578" s="21">
        <v>831.1199999999999</v>
      </c>
      <c r="E578" s="21">
        <v>831.1199999999999</v>
      </c>
      <c r="F578" s="21">
        <v>831.1199999999999</v>
      </c>
      <c r="G578" s="21">
        <v>831.1199999999999</v>
      </c>
      <c r="H578" s="15">
        <v>831.1199999999999</v>
      </c>
      <c r="I578" s="21">
        <v>831.1199999999999</v>
      </c>
      <c r="J578" s="21">
        <v>914.4300000000001</v>
      </c>
      <c r="K578" s="21">
        <v>914.4300000000001</v>
      </c>
      <c r="L578" s="21">
        <v>914.4300000000001</v>
      </c>
      <c r="M578" s="21">
        <v>914.4300000000001</v>
      </c>
      <c r="N578" s="21">
        <v>914.4300000000001</v>
      </c>
      <c r="O578" s="19">
        <v>914.4300000000001</v>
      </c>
      <c r="P578" s="1">
        <f t="shared" si="9"/>
        <v>10473.300000000001</v>
      </c>
    </row>
    <row r="579" spans="1:16" ht="15.75">
      <c r="A579" s="7">
        <v>576</v>
      </c>
      <c r="B579" s="27" t="s">
        <v>597</v>
      </c>
      <c r="C579" s="8">
        <v>10112</v>
      </c>
      <c r="D579" s="21">
        <v>369.39</v>
      </c>
      <c r="E579" s="21">
        <v>369.39</v>
      </c>
      <c r="F579" s="21">
        <v>369.39</v>
      </c>
      <c r="G579" s="21">
        <v>369.39</v>
      </c>
      <c r="H579" s="15">
        <v>369.39</v>
      </c>
      <c r="I579" s="21">
        <v>369.39</v>
      </c>
      <c r="J579" s="21">
        <v>406.41</v>
      </c>
      <c r="K579" s="21">
        <v>406.41</v>
      </c>
      <c r="L579" s="21">
        <v>406.41</v>
      </c>
      <c r="M579" s="21">
        <v>406.41</v>
      </c>
      <c r="N579" s="21">
        <v>406.41</v>
      </c>
      <c r="O579" s="19">
        <v>406.41</v>
      </c>
      <c r="P579" s="1">
        <f t="shared" si="9"/>
        <v>4654.799999999999</v>
      </c>
    </row>
    <row r="580" spans="1:16" ht="15.75">
      <c r="A580" s="7">
        <v>577</v>
      </c>
      <c r="B580" s="27" t="s">
        <v>598</v>
      </c>
      <c r="C580" s="8">
        <v>10113</v>
      </c>
      <c r="D580" s="21">
        <v>554.07</v>
      </c>
      <c r="E580" s="21">
        <v>554.07</v>
      </c>
      <c r="F580" s="21">
        <v>554.07</v>
      </c>
      <c r="G580" s="21">
        <v>554.07</v>
      </c>
      <c r="H580" s="15">
        <v>554.07</v>
      </c>
      <c r="I580" s="21">
        <v>554.07</v>
      </c>
      <c r="J580" s="21">
        <v>609.63</v>
      </c>
      <c r="K580" s="21">
        <v>609.63</v>
      </c>
      <c r="L580" s="21">
        <v>609.63</v>
      </c>
      <c r="M580" s="21">
        <v>609.63</v>
      </c>
      <c r="N580" s="21">
        <v>609.63</v>
      </c>
      <c r="O580" s="19">
        <v>609.63</v>
      </c>
      <c r="P580" s="1">
        <f t="shared" si="9"/>
        <v>6982.200000000001</v>
      </c>
    </row>
    <row r="581" spans="1:16" ht="15.75">
      <c r="A581" s="7">
        <v>578</v>
      </c>
      <c r="B581" s="27" t="s">
        <v>599</v>
      </c>
      <c r="C581" s="8">
        <v>10114</v>
      </c>
      <c r="D581" s="21">
        <v>831.12</v>
      </c>
      <c r="E581" s="21">
        <v>831.12</v>
      </c>
      <c r="F581" s="21">
        <v>831.12</v>
      </c>
      <c r="G581" s="21">
        <v>831.12</v>
      </c>
      <c r="H581" s="15">
        <v>831.12</v>
      </c>
      <c r="I581" s="21">
        <v>-3995.9</v>
      </c>
      <c r="J581" s="21">
        <v>914.44</v>
      </c>
      <c r="K581" s="21">
        <v>914.44</v>
      </c>
      <c r="L581" s="21">
        <v>914.44</v>
      </c>
      <c r="M581" s="21">
        <v>914.44</v>
      </c>
      <c r="N581" s="21">
        <v>914.44</v>
      </c>
      <c r="O581" s="19">
        <v>914.44</v>
      </c>
      <c r="P581" s="1">
        <f aca="true" t="shared" si="10" ref="P581:P644">D581+E581+F581+G581+H581+I581+J581+K581+L581+M581+N581+O581</f>
        <v>5646.34</v>
      </c>
    </row>
    <row r="582" spans="1:16" ht="15.75">
      <c r="A582" s="7">
        <v>579</v>
      </c>
      <c r="B582" s="27" t="s">
        <v>600</v>
      </c>
      <c r="C582" s="8">
        <v>10115</v>
      </c>
      <c r="D582" s="21">
        <v>1108.17</v>
      </c>
      <c r="E582" s="21">
        <v>1108.17</v>
      </c>
      <c r="F582" s="21">
        <v>1108.17</v>
      </c>
      <c r="G582" s="21">
        <v>1108.17</v>
      </c>
      <c r="H582" s="15">
        <v>1108.17</v>
      </c>
      <c r="I582" s="21">
        <v>1108.17</v>
      </c>
      <c r="J582" s="21">
        <v>1219.25</v>
      </c>
      <c r="K582" s="21">
        <v>1219.25</v>
      </c>
      <c r="L582" s="21">
        <v>1219.25</v>
      </c>
      <c r="M582" s="21">
        <v>1219.25</v>
      </c>
      <c r="N582" s="21">
        <v>1219.25</v>
      </c>
      <c r="O582" s="19">
        <v>1219.25</v>
      </c>
      <c r="P582" s="1">
        <f t="shared" si="10"/>
        <v>13964.52</v>
      </c>
    </row>
    <row r="583" spans="1:16" ht="15.75">
      <c r="A583" s="7">
        <v>580</v>
      </c>
      <c r="B583" s="27" t="s">
        <v>601</v>
      </c>
      <c r="C583" s="8">
        <v>10116</v>
      </c>
      <c r="D583" s="21">
        <v>461.74</v>
      </c>
      <c r="E583" s="21">
        <v>461.74</v>
      </c>
      <c r="F583" s="21">
        <v>461.74</v>
      </c>
      <c r="G583" s="21">
        <v>461.74</v>
      </c>
      <c r="H583" s="15">
        <v>461.74</v>
      </c>
      <c r="I583" s="21">
        <v>461.74</v>
      </c>
      <c r="J583" s="21">
        <v>508.02</v>
      </c>
      <c r="K583" s="21">
        <v>508.02</v>
      </c>
      <c r="L583" s="21">
        <v>508.02</v>
      </c>
      <c r="M583" s="21">
        <v>508.02</v>
      </c>
      <c r="N583" s="21">
        <v>508.02</v>
      </c>
      <c r="O583" s="19">
        <v>508.02</v>
      </c>
      <c r="P583" s="1">
        <f t="shared" si="10"/>
        <v>5818.560000000001</v>
      </c>
    </row>
    <row r="584" spans="1:16" ht="15.75">
      <c r="A584" s="7">
        <v>581</v>
      </c>
      <c r="B584" s="27" t="s">
        <v>602</v>
      </c>
      <c r="C584" s="8">
        <v>10117</v>
      </c>
      <c r="D584" s="21">
        <v>461.74</v>
      </c>
      <c r="E584" s="21">
        <v>461.74</v>
      </c>
      <c r="F584" s="21">
        <v>461.74</v>
      </c>
      <c r="G584" s="21">
        <v>461.74</v>
      </c>
      <c r="H584" s="15">
        <v>461.74</v>
      </c>
      <c r="I584" s="21">
        <v>461.74</v>
      </c>
      <c r="J584" s="21">
        <v>508.02</v>
      </c>
      <c r="K584" s="21">
        <v>508.02</v>
      </c>
      <c r="L584" s="21">
        <v>508.02</v>
      </c>
      <c r="M584" s="21">
        <v>508.02</v>
      </c>
      <c r="N584" s="21">
        <v>508.02</v>
      </c>
      <c r="O584" s="19">
        <v>508.02</v>
      </c>
      <c r="P584" s="1">
        <f t="shared" si="10"/>
        <v>5818.560000000001</v>
      </c>
    </row>
    <row r="585" spans="1:16" ht="15.75">
      <c r="A585" s="7">
        <v>582</v>
      </c>
      <c r="B585" s="27" t="s">
        <v>603</v>
      </c>
      <c r="C585" s="8">
        <v>10118</v>
      </c>
      <c r="D585" s="21">
        <v>554.08</v>
      </c>
      <c r="E585" s="21">
        <v>554.08</v>
      </c>
      <c r="F585" s="21">
        <v>554.08</v>
      </c>
      <c r="G585" s="21">
        <v>554.08</v>
      </c>
      <c r="H585" s="15">
        <v>554.08</v>
      </c>
      <c r="I585" s="21">
        <v>554.08</v>
      </c>
      <c r="J585" s="21">
        <v>609.62</v>
      </c>
      <c r="K585" s="21">
        <v>609.62</v>
      </c>
      <c r="L585" s="21">
        <v>609.62</v>
      </c>
      <c r="M585" s="21">
        <v>609.62</v>
      </c>
      <c r="N585" s="21">
        <v>609.62</v>
      </c>
      <c r="O585" s="19">
        <v>609.62</v>
      </c>
      <c r="P585" s="1">
        <f t="shared" si="10"/>
        <v>6982.2</v>
      </c>
    </row>
    <row r="586" spans="1:16" ht="15.75">
      <c r="A586" s="7">
        <v>583</v>
      </c>
      <c r="B586" s="27" t="s">
        <v>604</v>
      </c>
      <c r="C586" s="8">
        <v>10119</v>
      </c>
      <c r="D586" s="21">
        <v>646.4300000000001</v>
      </c>
      <c r="E586" s="21">
        <v>646.4300000000001</v>
      </c>
      <c r="F586" s="21">
        <v>646.4300000000001</v>
      </c>
      <c r="G586" s="21">
        <v>646.4300000000001</v>
      </c>
      <c r="H586" s="15">
        <v>738.77</v>
      </c>
      <c r="I586" s="21">
        <v>738.77</v>
      </c>
      <c r="J586" s="21">
        <v>812.83</v>
      </c>
      <c r="K586" s="21">
        <v>812.83</v>
      </c>
      <c r="L586" s="21">
        <v>812.83</v>
      </c>
      <c r="M586" s="21">
        <v>812.83</v>
      </c>
      <c r="N586" s="21">
        <v>812.83</v>
      </c>
      <c r="O586" s="19">
        <v>812.83</v>
      </c>
      <c r="P586" s="1">
        <f t="shared" si="10"/>
        <v>8940.24</v>
      </c>
    </row>
    <row r="587" spans="1:16" ht="15.75">
      <c r="A587" s="7">
        <v>584</v>
      </c>
      <c r="B587" s="27" t="s">
        <v>605</v>
      </c>
      <c r="C587" s="8">
        <v>10120</v>
      </c>
      <c r="D587" s="21">
        <v>655.84</v>
      </c>
      <c r="E587" s="21">
        <v>630.4</v>
      </c>
      <c r="F587" s="21">
        <v>662.2</v>
      </c>
      <c r="G587" s="21">
        <v>598.6</v>
      </c>
      <c r="H587" s="15">
        <v>630.4</v>
      </c>
      <c r="I587" s="21">
        <v>630.4</v>
      </c>
      <c r="J587" s="21">
        <v>693.59</v>
      </c>
      <c r="K587" s="21">
        <v>698.35</v>
      </c>
      <c r="L587" s="21">
        <v>576.87</v>
      </c>
      <c r="M587" s="21">
        <v>777.56</v>
      </c>
      <c r="N587" s="21">
        <v>693.59</v>
      </c>
      <c r="O587" s="19">
        <v>665.6</v>
      </c>
      <c r="P587" s="1">
        <f t="shared" si="10"/>
        <v>7913.4000000000015</v>
      </c>
    </row>
    <row r="588" spans="1:16" ht="15.75">
      <c r="A588" s="7">
        <v>585</v>
      </c>
      <c r="B588" s="27" t="s">
        <v>606</v>
      </c>
      <c r="C588" s="8">
        <v>10121</v>
      </c>
      <c r="D588" s="21">
        <v>738.78</v>
      </c>
      <c r="E588" s="21">
        <v>738.78</v>
      </c>
      <c r="F588" s="21">
        <v>738.78</v>
      </c>
      <c r="G588" s="21">
        <v>738.78</v>
      </c>
      <c r="H588" s="15">
        <v>203.52</v>
      </c>
      <c r="I588" s="21">
        <v>178.08</v>
      </c>
      <c r="J588" s="21">
        <v>209.93</v>
      </c>
      <c r="K588" s="21">
        <v>209.93</v>
      </c>
      <c r="L588" s="21">
        <v>209.93</v>
      </c>
      <c r="M588" s="21">
        <v>209.93</v>
      </c>
      <c r="N588" s="21">
        <v>209.93</v>
      </c>
      <c r="O588" s="19">
        <v>517.81</v>
      </c>
      <c r="P588" s="1">
        <f t="shared" si="10"/>
        <v>4904.18</v>
      </c>
    </row>
    <row r="589" spans="1:16" ht="15.75">
      <c r="A589" s="7">
        <v>586</v>
      </c>
      <c r="B589" s="27" t="s">
        <v>607</v>
      </c>
      <c r="C589" s="8">
        <v>10122</v>
      </c>
      <c r="D589" s="21">
        <v>831.1199999999999</v>
      </c>
      <c r="E589" s="21">
        <v>831.1199999999999</v>
      </c>
      <c r="F589" s="21">
        <v>831.1199999999999</v>
      </c>
      <c r="G589" s="21">
        <v>831.1199999999999</v>
      </c>
      <c r="H589" s="15">
        <v>831.1199999999999</v>
      </c>
      <c r="I589" s="21">
        <v>738.78</v>
      </c>
      <c r="J589" s="21">
        <v>812.83</v>
      </c>
      <c r="K589" s="21">
        <v>812.83</v>
      </c>
      <c r="L589" s="21">
        <v>812.83</v>
      </c>
      <c r="M589" s="21">
        <v>812.83</v>
      </c>
      <c r="N589" s="21">
        <v>812.83</v>
      </c>
      <c r="O589" s="19">
        <v>812.83</v>
      </c>
      <c r="P589" s="1">
        <f t="shared" si="10"/>
        <v>9771.359999999999</v>
      </c>
    </row>
    <row r="590" spans="1:16" ht="15.75">
      <c r="A590" s="7">
        <v>587</v>
      </c>
      <c r="B590" s="27" t="s">
        <v>608</v>
      </c>
      <c r="C590" s="8">
        <v>10123</v>
      </c>
      <c r="D590" s="21">
        <v>980.71</v>
      </c>
      <c r="E590" s="21">
        <v>636.25</v>
      </c>
      <c r="F590" s="21">
        <v>679.24</v>
      </c>
      <c r="G590" s="21">
        <v>1090.36</v>
      </c>
      <c r="H590" s="15">
        <v>708.5</v>
      </c>
      <c r="I590" s="21">
        <v>883.02</v>
      </c>
      <c r="J590" s="21">
        <v>1533.29</v>
      </c>
      <c r="K590" s="21">
        <v>885.32</v>
      </c>
      <c r="L590" s="21">
        <v>1229.6</v>
      </c>
      <c r="M590" s="21">
        <v>945.5</v>
      </c>
      <c r="N590" s="21">
        <v>1673.24</v>
      </c>
      <c r="O590" s="19">
        <v>1057.46</v>
      </c>
      <c r="P590" s="1">
        <f t="shared" si="10"/>
        <v>12302.489999999998</v>
      </c>
    </row>
    <row r="591" spans="1:16" ht="15.75">
      <c r="A591" s="7">
        <v>588</v>
      </c>
      <c r="B591" s="27" t="s">
        <v>609</v>
      </c>
      <c r="C591" s="8">
        <v>10124</v>
      </c>
      <c r="D591" s="21">
        <v>554.08</v>
      </c>
      <c r="E591" s="21">
        <v>554.08</v>
      </c>
      <c r="F591" s="21">
        <v>554.08</v>
      </c>
      <c r="G591" s="21">
        <v>554.08</v>
      </c>
      <c r="H591" s="15">
        <v>554.08</v>
      </c>
      <c r="I591" s="21">
        <v>554.08</v>
      </c>
      <c r="J591" s="21">
        <v>609.62</v>
      </c>
      <c r="K591" s="21">
        <v>609.62</v>
      </c>
      <c r="L591" s="21">
        <v>609.62</v>
      </c>
      <c r="M591" s="21">
        <v>609.62</v>
      </c>
      <c r="N591" s="21">
        <v>609.62</v>
      </c>
      <c r="O591" s="19">
        <v>609.62</v>
      </c>
      <c r="P591" s="1">
        <f t="shared" si="10"/>
        <v>6982.2</v>
      </c>
    </row>
    <row r="592" spans="1:16" ht="15.75">
      <c r="A592" s="7">
        <v>589</v>
      </c>
      <c r="B592" s="27" t="s">
        <v>610</v>
      </c>
      <c r="C592" s="8">
        <v>10125</v>
      </c>
      <c r="D592" s="21">
        <v>277.04</v>
      </c>
      <c r="E592" s="21">
        <v>277.04</v>
      </c>
      <c r="F592" s="21">
        <v>277.04</v>
      </c>
      <c r="G592" s="21">
        <v>277.04</v>
      </c>
      <c r="H592" s="15">
        <v>277.04</v>
      </c>
      <c r="I592" s="21">
        <v>277.04</v>
      </c>
      <c r="J592" s="21">
        <v>304.81</v>
      </c>
      <c r="K592" s="21">
        <v>304.81</v>
      </c>
      <c r="L592" s="21">
        <v>304.81</v>
      </c>
      <c r="M592" s="21">
        <v>304.81</v>
      </c>
      <c r="N592" s="21">
        <v>304.81</v>
      </c>
      <c r="O592" s="19">
        <v>304.81</v>
      </c>
      <c r="P592" s="1">
        <f t="shared" si="10"/>
        <v>3491.1</v>
      </c>
    </row>
    <row r="593" spans="1:16" ht="15.75">
      <c r="A593" s="7">
        <v>590</v>
      </c>
      <c r="B593" s="27" t="s">
        <v>611</v>
      </c>
      <c r="C593" s="8">
        <v>10126</v>
      </c>
      <c r="D593" s="21">
        <v>369.39</v>
      </c>
      <c r="E593" s="21">
        <v>369.39</v>
      </c>
      <c r="F593" s="21">
        <v>0</v>
      </c>
      <c r="G593" s="21">
        <v>0</v>
      </c>
      <c r="H593" s="15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19">
        <v>0</v>
      </c>
      <c r="P593" s="1">
        <f t="shared" si="10"/>
        <v>738.78</v>
      </c>
    </row>
    <row r="594" spans="1:16" ht="15.75">
      <c r="A594" s="7">
        <v>591</v>
      </c>
      <c r="B594" s="27" t="s">
        <v>612</v>
      </c>
      <c r="C594" s="8">
        <v>10127</v>
      </c>
      <c r="D594" s="21">
        <v>92.35</v>
      </c>
      <c r="E594" s="21">
        <v>16.03</v>
      </c>
      <c r="F594" s="21">
        <v>92.35</v>
      </c>
      <c r="G594" s="21">
        <v>92.35</v>
      </c>
      <c r="H594" s="15">
        <v>319.52</v>
      </c>
      <c r="I594" s="21">
        <v>234.56</v>
      </c>
      <c r="J594" s="21">
        <v>304.81</v>
      </c>
      <c r="K594" s="21">
        <v>330.56</v>
      </c>
      <c r="L594" s="21">
        <v>279.06</v>
      </c>
      <c r="M594" s="21">
        <v>332.8</v>
      </c>
      <c r="N594" s="21">
        <v>304.81</v>
      </c>
      <c r="O594" s="19">
        <v>304.81</v>
      </c>
      <c r="P594" s="1">
        <f t="shared" si="10"/>
        <v>2704.0099999999998</v>
      </c>
    </row>
    <row r="595" spans="1:16" ht="15.75">
      <c r="A595" s="7">
        <v>592</v>
      </c>
      <c r="B595" s="27" t="s">
        <v>613</v>
      </c>
      <c r="C595" s="8">
        <v>10128</v>
      </c>
      <c r="D595" s="21">
        <v>261.01</v>
      </c>
      <c r="E595" s="21">
        <v>197.41</v>
      </c>
      <c r="F595" s="21">
        <v>239.89</v>
      </c>
      <c r="G595" s="21">
        <v>154.93</v>
      </c>
      <c r="H595" s="15">
        <v>235.57</v>
      </c>
      <c r="I595" s="21">
        <v>311.89</v>
      </c>
      <c r="J595" s="21">
        <v>265.63</v>
      </c>
      <c r="K595" s="21">
        <v>265.63</v>
      </c>
      <c r="L595" s="21">
        <v>414.25</v>
      </c>
      <c r="M595" s="21">
        <v>399.14</v>
      </c>
      <c r="N595" s="21">
        <v>231.2</v>
      </c>
      <c r="O595" s="19">
        <v>280.74</v>
      </c>
      <c r="P595" s="1">
        <f t="shared" si="10"/>
        <v>3257.29</v>
      </c>
    </row>
    <row r="596" spans="1:16" ht="15.75">
      <c r="A596" s="7">
        <v>593</v>
      </c>
      <c r="B596" s="27" t="s">
        <v>614</v>
      </c>
      <c r="C596" s="8">
        <v>10129</v>
      </c>
      <c r="D596" s="21">
        <v>646.4300000000001</v>
      </c>
      <c r="E596" s="21">
        <v>646.4300000000001</v>
      </c>
      <c r="F596" s="21">
        <v>646.4300000000001</v>
      </c>
      <c r="G596" s="21">
        <v>646.4300000000001</v>
      </c>
      <c r="H596" s="15">
        <v>646.4300000000001</v>
      </c>
      <c r="I596" s="21">
        <v>646.4300000000001</v>
      </c>
      <c r="J596" s="21">
        <v>711.23</v>
      </c>
      <c r="K596" s="21">
        <v>711.23</v>
      </c>
      <c r="L596" s="21">
        <v>711.23</v>
      </c>
      <c r="M596" s="21">
        <v>711.23</v>
      </c>
      <c r="N596" s="21">
        <v>711.23</v>
      </c>
      <c r="O596" s="19">
        <v>711.23</v>
      </c>
      <c r="P596" s="1">
        <f t="shared" si="10"/>
        <v>8145.959999999999</v>
      </c>
    </row>
    <row r="597" spans="1:16" ht="15.75">
      <c r="A597" s="7">
        <v>594</v>
      </c>
      <c r="B597" s="27" t="s">
        <v>615</v>
      </c>
      <c r="C597" s="8">
        <v>10130</v>
      </c>
      <c r="D597" s="21">
        <v>286.45</v>
      </c>
      <c r="E597" s="21">
        <v>286.45</v>
      </c>
      <c r="F597" s="21">
        <v>286.45</v>
      </c>
      <c r="G597" s="21">
        <v>286.45</v>
      </c>
      <c r="H597" s="15">
        <v>286.45</v>
      </c>
      <c r="I597" s="21">
        <v>286.45</v>
      </c>
      <c r="J597" s="21">
        <v>315.17</v>
      </c>
      <c r="K597" s="21">
        <v>315.17</v>
      </c>
      <c r="L597" s="21">
        <v>315.17</v>
      </c>
      <c r="M597" s="21">
        <v>315.17</v>
      </c>
      <c r="N597" s="21">
        <v>326.93</v>
      </c>
      <c r="O597" s="19">
        <v>303.41</v>
      </c>
      <c r="P597" s="1">
        <f t="shared" si="10"/>
        <v>3609.72</v>
      </c>
    </row>
    <row r="598" spans="1:16" ht="15.75">
      <c r="A598" s="7">
        <v>595</v>
      </c>
      <c r="B598" s="27" t="s">
        <v>616</v>
      </c>
      <c r="C598" s="8">
        <v>10131</v>
      </c>
      <c r="D598" s="21">
        <v>357.94</v>
      </c>
      <c r="E598" s="21">
        <v>2671.2</v>
      </c>
      <c r="F598" s="21">
        <v>-54.43</v>
      </c>
      <c r="G598" s="21">
        <v>483.36</v>
      </c>
      <c r="H598" s="15">
        <v>843.34</v>
      </c>
      <c r="I598" s="21">
        <v>843.34</v>
      </c>
      <c r="J598" s="21">
        <v>927.87</v>
      </c>
      <c r="K598" s="21">
        <v>927.87</v>
      </c>
      <c r="L598" s="21">
        <v>-284.1</v>
      </c>
      <c r="M598" s="21">
        <v>496.82</v>
      </c>
      <c r="N598" s="21">
        <v>518.37</v>
      </c>
      <c r="O598" s="19">
        <v>504.38</v>
      </c>
      <c r="P598" s="1">
        <f t="shared" si="10"/>
        <v>8235.96</v>
      </c>
    </row>
    <row r="599" spans="1:16" ht="15.75">
      <c r="A599" s="7">
        <v>596</v>
      </c>
      <c r="B599" s="27" t="s">
        <v>617</v>
      </c>
      <c r="C599" s="8">
        <v>10132</v>
      </c>
      <c r="D599" s="21">
        <v>554.08</v>
      </c>
      <c r="E599" s="21">
        <v>554.08</v>
      </c>
      <c r="F599" s="21">
        <v>554.08</v>
      </c>
      <c r="G599" s="21">
        <v>554.08</v>
      </c>
      <c r="H599" s="15">
        <v>554.08</v>
      </c>
      <c r="I599" s="21">
        <v>554.08</v>
      </c>
      <c r="J599" s="21">
        <v>609.62</v>
      </c>
      <c r="K599" s="21">
        <v>609.62</v>
      </c>
      <c r="L599" s="21">
        <v>609.62</v>
      </c>
      <c r="M599" s="21">
        <v>609.62</v>
      </c>
      <c r="N599" s="21">
        <v>609.62</v>
      </c>
      <c r="O599" s="19">
        <v>609.62</v>
      </c>
      <c r="P599" s="1">
        <f t="shared" si="10"/>
        <v>6982.2</v>
      </c>
    </row>
    <row r="600" spans="1:16" ht="15.75">
      <c r="A600" s="7">
        <v>597</v>
      </c>
      <c r="B600" s="27" t="s">
        <v>618</v>
      </c>
      <c r="C600" s="8">
        <v>10133</v>
      </c>
      <c r="D600" s="21">
        <v>923.48</v>
      </c>
      <c r="E600" s="21">
        <v>923.48</v>
      </c>
      <c r="F600" s="21">
        <v>923.48</v>
      </c>
      <c r="G600" s="21">
        <v>923.48</v>
      </c>
      <c r="H600" s="15">
        <v>923.48</v>
      </c>
      <c r="I600" s="21">
        <v>923.48</v>
      </c>
      <c r="J600" s="21">
        <v>1016.04</v>
      </c>
      <c r="K600" s="21">
        <v>1016.04</v>
      </c>
      <c r="L600" s="21">
        <v>1016.04</v>
      </c>
      <c r="M600" s="21">
        <v>1016.04</v>
      </c>
      <c r="N600" s="21">
        <v>1117.64</v>
      </c>
      <c r="O600" s="19">
        <v>1117.64</v>
      </c>
      <c r="P600" s="1">
        <f t="shared" si="10"/>
        <v>11840.32</v>
      </c>
    </row>
    <row r="601" spans="1:16" ht="15.75">
      <c r="A601" s="7">
        <v>598</v>
      </c>
      <c r="B601" s="27" t="s">
        <v>619</v>
      </c>
      <c r="C601" s="8">
        <v>10134</v>
      </c>
      <c r="D601" s="21">
        <v>738.78</v>
      </c>
      <c r="E601" s="21">
        <v>738.78</v>
      </c>
      <c r="F601" s="21">
        <v>738.78</v>
      </c>
      <c r="G601" s="21">
        <v>738.78</v>
      </c>
      <c r="H601" s="15">
        <v>738.78</v>
      </c>
      <c r="I601" s="21">
        <v>738.78</v>
      </c>
      <c r="J601" s="21">
        <v>812.83</v>
      </c>
      <c r="K601" s="21">
        <v>812.83</v>
      </c>
      <c r="L601" s="21">
        <v>812.83</v>
      </c>
      <c r="M601" s="21">
        <v>812.83</v>
      </c>
      <c r="N601" s="21">
        <v>812.83</v>
      </c>
      <c r="O601" s="19">
        <v>812.83</v>
      </c>
      <c r="P601" s="1">
        <f t="shared" si="10"/>
        <v>9309.66</v>
      </c>
    </row>
    <row r="602" spans="1:16" ht="15.75">
      <c r="A602" s="7">
        <v>599</v>
      </c>
      <c r="B602" s="27" t="s">
        <v>620</v>
      </c>
      <c r="C602" s="8">
        <v>10135</v>
      </c>
      <c r="D602" s="21">
        <v>738.78</v>
      </c>
      <c r="E602" s="21">
        <v>738.78</v>
      </c>
      <c r="F602" s="21">
        <v>738.78</v>
      </c>
      <c r="G602" s="21">
        <v>738.78</v>
      </c>
      <c r="H602" s="15">
        <v>738.78</v>
      </c>
      <c r="I602" s="21">
        <v>738.78</v>
      </c>
      <c r="J602" s="21">
        <v>812.8299999999999</v>
      </c>
      <c r="K602" s="21">
        <v>812.8299999999999</v>
      </c>
      <c r="L602" s="21">
        <v>812.8299999999999</v>
      </c>
      <c r="M602" s="21">
        <v>812.8299999999999</v>
      </c>
      <c r="N602" s="21">
        <v>812.8299999999999</v>
      </c>
      <c r="O602" s="19">
        <v>640.11</v>
      </c>
      <c r="P602" s="1">
        <f t="shared" si="10"/>
        <v>9136.939999999999</v>
      </c>
    </row>
    <row r="603" spans="1:16" ht="15.75">
      <c r="A603" s="7">
        <v>600</v>
      </c>
      <c r="B603" s="27" t="s">
        <v>621</v>
      </c>
      <c r="C603" s="8">
        <v>10136</v>
      </c>
      <c r="D603" s="21">
        <v>646.43</v>
      </c>
      <c r="E603" s="21">
        <v>646.43</v>
      </c>
      <c r="F603" s="21">
        <v>646.43</v>
      </c>
      <c r="G603" s="21">
        <v>646.43</v>
      </c>
      <c r="H603" s="15">
        <v>738.78</v>
      </c>
      <c r="I603" s="21">
        <v>738.78</v>
      </c>
      <c r="J603" s="21">
        <v>812.82</v>
      </c>
      <c r="K603" s="21">
        <v>812.82</v>
      </c>
      <c r="L603" s="21">
        <v>812.82</v>
      </c>
      <c r="M603" s="21">
        <v>812.82</v>
      </c>
      <c r="N603" s="21">
        <v>812.82</v>
      </c>
      <c r="O603" s="19">
        <v>711.22</v>
      </c>
      <c r="P603" s="1">
        <f t="shared" si="10"/>
        <v>8838.599999999999</v>
      </c>
    </row>
    <row r="604" spans="1:16" ht="15.75">
      <c r="A604" s="7">
        <v>601</v>
      </c>
      <c r="B604" s="27" t="s">
        <v>622</v>
      </c>
      <c r="C604" s="8">
        <v>10137</v>
      </c>
      <c r="D604" s="21">
        <v>1002.59</v>
      </c>
      <c r="E604" s="21">
        <v>900.83</v>
      </c>
      <c r="F604" s="21">
        <v>926.53</v>
      </c>
      <c r="G604" s="21">
        <v>926.27</v>
      </c>
      <c r="H604" s="15">
        <v>849.95</v>
      </c>
      <c r="I604" s="21">
        <v>951.71</v>
      </c>
      <c r="J604" s="21">
        <v>991.13</v>
      </c>
      <c r="K604" s="21">
        <v>997.01</v>
      </c>
      <c r="L604" s="21">
        <v>997.01</v>
      </c>
      <c r="M604" s="21">
        <v>755.46</v>
      </c>
      <c r="N604" s="21">
        <v>1271.03</v>
      </c>
      <c r="O604" s="19">
        <v>711.23</v>
      </c>
      <c r="P604" s="1">
        <f t="shared" si="10"/>
        <v>11280.750000000002</v>
      </c>
    </row>
    <row r="605" spans="1:16" ht="15.75">
      <c r="A605" s="7">
        <v>602</v>
      </c>
      <c r="B605" s="27" t="s">
        <v>623</v>
      </c>
      <c r="C605" s="8">
        <v>10138</v>
      </c>
      <c r="D605" s="21">
        <v>152.64</v>
      </c>
      <c r="E605" s="21">
        <v>152.64</v>
      </c>
      <c r="F605" s="21">
        <v>152.64</v>
      </c>
      <c r="G605" s="21">
        <v>127.2</v>
      </c>
      <c r="H605" s="15">
        <v>76.32</v>
      </c>
      <c r="I605" s="21">
        <v>203.52</v>
      </c>
      <c r="J605" s="21">
        <v>279.9</v>
      </c>
      <c r="K605" s="21">
        <v>307.89</v>
      </c>
      <c r="L605" s="21">
        <v>149.19</v>
      </c>
      <c r="M605" s="21">
        <v>270.66</v>
      </c>
      <c r="N605" s="21">
        <v>195.93</v>
      </c>
      <c r="O605" s="19">
        <v>195.93</v>
      </c>
      <c r="P605" s="1">
        <f t="shared" si="10"/>
        <v>2264.46</v>
      </c>
    </row>
    <row r="606" spans="1:16" ht="15.75">
      <c r="A606" s="7">
        <v>603</v>
      </c>
      <c r="B606" s="27" t="s">
        <v>624</v>
      </c>
      <c r="C606" s="8">
        <v>10139</v>
      </c>
      <c r="D606" s="21">
        <v>277.03999999999996</v>
      </c>
      <c r="E606" s="21">
        <v>277.03999999999996</v>
      </c>
      <c r="F606" s="21">
        <v>277.03999999999996</v>
      </c>
      <c r="G606" s="21">
        <v>277.03999999999996</v>
      </c>
      <c r="H606" s="15">
        <v>277.03999999999996</v>
      </c>
      <c r="I606" s="21">
        <v>277.03999999999996</v>
      </c>
      <c r="J606" s="21">
        <v>304.81</v>
      </c>
      <c r="K606" s="21">
        <v>304.81</v>
      </c>
      <c r="L606" s="21">
        <v>304.81</v>
      </c>
      <c r="M606" s="21">
        <v>304.81</v>
      </c>
      <c r="N606" s="21">
        <v>304.81</v>
      </c>
      <c r="O606" s="19">
        <v>304.81</v>
      </c>
      <c r="P606" s="1">
        <f t="shared" si="10"/>
        <v>3491.0999999999995</v>
      </c>
    </row>
    <row r="607" spans="1:16" ht="15.75">
      <c r="A607" s="7">
        <v>604</v>
      </c>
      <c r="B607" s="27" t="s">
        <v>625</v>
      </c>
      <c r="C607" s="8">
        <v>10141</v>
      </c>
      <c r="D607" s="21">
        <v>317.49</v>
      </c>
      <c r="E607" s="21">
        <v>769.8100000000001</v>
      </c>
      <c r="F607" s="21">
        <v>292.04999999999995</v>
      </c>
      <c r="G607" s="21">
        <v>241.17</v>
      </c>
      <c r="H607" s="15">
        <v>393.81</v>
      </c>
      <c r="I607" s="21">
        <v>292.04999999999995</v>
      </c>
      <c r="J607" s="21">
        <v>349.32</v>
      </c>
      <c r="K607" s="21">
        <v>321.33000000000004</v>
      </c>
      <c r="L607" s="21">
        <v>331.97</v>
      </c>
      <c r="M607" s="21">
        <v>331.97</v>
      </c>
      <c r="N607" s="21">
        <v>356.02</v>
      </c>
      <c r="O607" s="19">
        <v>265.35</v>
      </c>
      <c r="P607" s="1">
        <f t="shared" si="10"/>
        <v>4262.34</v>
      </c>
    </row>
    <row r="608" spans="1:16" ht="15.75">
      <c r="A608" s="7">
        <v>605</v>
      </c>
      <c r="B608" s="27" t="s">
        <v>626</v>
      </c>
      <c r="C608" s="8">
        <v>10142</v>
      </c>
      <c r="D608" s="21">
        <v>647.1899999999999</v>
      </c>
      <c r="E608" s="21">
        <v>647.1899999999999</v>
      </c>
      <c r="F608" s="21">
        <v>647.1899999999999</v>
      </c>
      <c r="G608" s="21">
        <v>647.1899999999999</v>
      </c>
      <c r="H608" s="15">
        <v>647.1899999999999</v>
      </c>
      <c r="I608" s="21">
        <v>647.1899999999999</v>
      </c>
      <c r="J608" s="21">
        <v>474.71</v>
      </c>
      <c r="K608" s="21">
        <v>474.71</v>
      </c>
      <c r="L608" s="21">
        <v>502.7</v>
      </c>
      <c r="M608" s="21">
        <v>483.95</v>
      </c>
      <c r="N608" s="21">
        <v>1221.2</v>
      </c>
      <c r="O608" s="19">
        <v>670.64</v>
      </c>
      <c r="P608" s="1">
        <f t="shared" si="10"/>
        <v>7711.049999999999</v>
      </c>
    </row>
    <row r="609" spans="1:16" ht="15.75">
      <c r="A609" s="7">
        <v>606</v>
      </c>
      <c r="B609" s="27" t="s">
        <v>627</v>
      </c>
      <c r="C609" s="8">
        <v>10143</v>
      </c>
      <c r="D609" s="21">
        <v>1015.56</v>
      </c>
      <c r="E609" s="21">
        <v>1041</v>
      </c>
      <c r="F609" s="21">
        <v>1015.56</v>
      </c>
      <c r="G609" s="21">
        <v>1072.8</v>
      </c>
      <c r="H609" s="15">
        <v>1034.64</v>
      </c>
      <c r="I609" s="21">
        <v>1117.32</v>
      </c>
      <c r="J609" s="21">
        <v>1201.33</v>
      </c>
      <c r="K609" s="21">
        <v>1201.33</v>
      </c>
      <c r="L609" s="21">
        <v>1182.58</v>
      </c>
      <c r="M609" s="21">
        <v>940.18</v>
      </c>
      <c r="N609" s="21">
        <v>1229.32</v>
      </c>
      <c r="O609" s="19">
        <v>1229.32</v>
      </c>
      <c r="P609" s="1">
        <f t="shared" si="10"/>
        <v>13280.94</v>
      </c>
    </row>
    <row r="610" spans="1:16" ht="15.75">
      <c r="A610" s="7">
        <v>607</v>
      </c>
      <c r="B610" s="27" t="s">
        <v>628</v>
      </c>
      <c r="C610" s="8">
        <v>10144</v>
      </c>
      <c r="D610" s="21">
        <v>305.28</v>
      </c>
      <c r="E610" s="21">
        <v>381.6</v>
      </c>
      <c r="F610" s="21">
        <v>305.28</v>
      </c>
      <c r="G610" s="21">
        <v>356.16</v>
      </c>
      <c r="H610" s="15">
        <v>228.96</v>
      </c>
      <c r="I610" s="21">
        <v>305.28</v>
      </c>
      <c r="J610" s="21">
        <v>307.89</v>
      </c>
      <c r="K610" s="21">
        <v>335.88</v>
      </c>
      <c r="L610" s="21">
        <v>391.86</v>
      </c>
      <c r="M610" s="21">
        <v>307.89</v>
      </c>
      <c r="N610" s="21">
        <v>354.63</v>
      </c>
      <c r="O610" s="19">
        <v>345.12</v>
      </c>
      <c r="P610" s="1">
        <f t="shared" si="10"/>
        <v>3925.83</v>
      </c>
    </row>
    <row r="611" spans="1:16" ht="15.75">
      <c r="A611" s="7">
        <v>608</v>
      </c>
      <c r="B611" s="27" t="s">
        <v>629</v>
      </c>
      <c r="C611" s="8">
        <v>10145</v>
      </c>
      <c r="D611" s="21">
        <v>1078.66</v>
      </c>
      <c r="E611" s="21">
        <v>1078.66</v>
      </c>
      <c r="F611" s="21">
        <v>1078.66</v>
      </c>
      <c r="G611" s="21">
        <v>1078.66</v>
      </c>
      <c r="H611" s="15">
        <v>1078.66</v>
      </c>
      <c r="I611" s="21">
        <v>1078.66</v>
      </c>
      <c r="J611" s="21">
        <v>1186.78</v>
      </c>
      <c r="K611" s="21">
        <v>1186.78</v>
      </c>
      <c r="L611" s="21">
        <v>1186.78</v>
      </c>
      <c r="M611" s="21">
        <v>1186.78</v>
      </c>
      <c r="N611" s="21">
        <v>1186.78</v>
      </c>
      <c r="O611" s="19">
        <v>1186.78</v>
      </c>
      <c r="P611" s="1">
        <f t="shared" si="10"/>
        <v>13592.640000000003</v>
      </c>
    </row>
    <row r="612" spans="1:16" ht="15.75">
      <c r="A612" s="7">
        <v>609</v>
      </c>
      <c r="B612" s="27" t="s">
        <v>630</v>
      </c>
      <c r="C612" s="8">
        <v>10146</v>
      </c>
      <c r="D612" s="21">
        <v>862.92</v>
      </c>
      <c r="E612" s="21">
        <v>862.92</v>
      </c>
      <c r="F612" s="21">
        <v>862.92</v>
      </c>
      <c r="G612" s="21">
        <v>862.92</v>
      </c>
      <c r="H612" s="15">
        <v>862.92</v>
      </c>
      <c r="I612" s="21">
        <v>862.92</v>
      </c>
      <c r="J612" s="21">
        <v>949.43</v>
      </c>
      <c r="K612" s="21">
        <v>949.43</v>
      </c>
      <c r="L612" s="21">
        <v>949.43</v>
      </c>
      <c r="M612" s="21">
        <v>949.43</v>
      </c>
      <c r="N612" s="21">
        <v>949.43</v>
      </c>
      <c r="O612" s="19">
        <v>949.43</v>
      </c>
      <c r="P612" s="1">
        <f t="shared" si="10"/>
        <v>10874.1</v>
      </c>
    </row>
    <row r="613" spans="1:16" ht="15.75">
      <c r="A613" s="7">
        <v>610</v>
      </c>
      <c r="B613" s="27" t="s">
        <v>631</v>
      </c>
      <c r="C613" s="8">
        <v>10147</v>
      </c>
      <c r="D613" s="21">
        <v>1510.1200000000001</v>
      </c>
      <c r="E613" s="21">
        <v>1510.1200000000001</v>
      </c>
      <c r="F613" s="21">
        <v>1510.1200000000001</v>
      </c>
      <c r="G613" s="21">
        <v>1510.1200000000001</v>
      </c>
      <c r="H613" s="15">
        <v>1510.1200000000001</v>
      </c>
      <c r="I613" s="21">
        <v>1510.1200000000001</v>
      </c>
      <c r="J613" s="21">
        <v>1661.4900000000002</v>
      </c>
      <c r="K613" s="21">
        <v>1661.4900000000002</v>
      </c>
      <c r="L613" s="21">
        <v>1661.4900000000002</v>
      </c>
      <c r="M613" s="21">
        <v>1661.4900000000002</v>
      </c>
      <c r="N613" s="21">
        <v>237.36</v>
      </c>
      <c r="O613" s="19">
        <v>237.36</v>
      </c>
      <c r="P613" s="1">
        <f t="shared" si="10"/>
        <v>16181.400000000001</v>
      </c>
    </row>
    <row r="614" spans="1:16" ht="15.75">
      <c r="A614" s="7">
        <v>611</v>
      </c>
      <c r="B614" s="27" t="s">
        <v>632</v>
      </c>
      <c r="C614" s="8">
        <v>10148</v>
      </c>
      <c r="D614" s="21">
        <v>215.73</v>
      </c>
      <c r="E614" s="21">
        <v>215.73</v>
      </c>
      <c r="F614" s="21">
        <v>215.73</v>
      </c>
      <c r="G614" s="21">
        <v>215.73</v>
      </c>
      <c r="H614" s="15">
        <v>215.73</v>
      </c>
      <c r="I614" s="21">
        <v>215.73</v>
      </c>
      <c r="J614" s="21">
        <v>237.36</v>
      </c>
      <c r="K614" s="21">
        <v>237.36</v>
      </c>
      <c r="L614" s="21">
        <v>237.36</v>
      </c>
      <c r="M614" s="21">
        <v>237.36</v>
      </c>
      <c r="N614" s="21">
        <v>237.36</v>
      </c>
      <c r="O614" s="19">
        <v>237.36</v>
      </c>
      <c r="P614" s="1">
        <f t="shared" si="10"/>
        <v>2718.5400000000004</v>
      </c>
    </row>
    <row r="615" spans="1:16" ht="15.75">
      <c r="A615" s="7">
        <v>612</v>
      </c>
      <c r="B615" s="27" t="s">
        <v>633</v>
      </c>
      <c r="C615" s="8">
        <v>10149</v>
      </c>
      <c r="D615" s="21">
        <v>862.92</v>
      </c>
      <c r="E615" s="21">
        <v>862.92</v>
      </c>
      <c r="F615" s="21">
        <v>862.92</v>
      </c>
      <c r="G615" s="21">
        <v>862.92</v>
      </c>
      <c r="H615" s="15">
        <v>862.92</v>
      </c>
      <c r="I615" s="21">
        <v>862.92</v>
      </c>
      <c r="J615" s="21">
        <v>949.42</v>
      </c>
      <c r="K615" s="21">
        <v>949.42</v>
      </c>
      <c r="L615" s="21">
        <v>949.42</v>
      </c>
      <c r="M615" s="21">
        <v>949.42</v>
      </c>
      <c r="N615" s="21">
        <v>712.0699999999999</v>
      </c>
      <c r="O615" s="19">
        <v>712.0699999999999</v>
      </c>
      <c r="P615" s="1">
        <f t="shared" si="10"/>
        <v>10399.339999999998</v>
      </c>
    </row>
    <row r="616" spans="1:16" ht="15.75">
      <c r="A616" s="7">
        <v>613</v>
      </c>
      <c r="B616" s="27" t="s">
        <v>634</v>
      </c>
      <c r="C616" s="8">
        <v>10150</v>
      </c>
      <c r="D616" s="21">
        <v>1294.3799999999999</v>
      </c>
      <c r="E616" s="21">
        <v>1294.3799999999999</v>
      </c>
      <c r="F616" s="21">
        <v>1294.3799999999999</v>
      </c>
      <c r="G616" s="21">
        <v>1294.3799999999999</v>
      </c>
      <c r="H616" s="15">
        <v>1294.3799999999999</v>
      </c>
      <c r="I616" s="21">
        <v>1294.3799999999999</v>
      </c>
      <c r="J616" s="21">
        <v>1424.1299999999999</v>
      </c>
      <c r="K616" s="21">
        <v>1424.1299999999999</v>
      </c>
      <c r="L616" s="21">
        <v>1424.1299999999999</v>
      </c>
      <c r="M616" s="21">
        <v>1229.32</v>
      </c>
      <c r="N616" s="21">
        <v>1173.34</v>
      </c>
      <c r="O616" s="19">
        <v>1313.29</v>
      </c>
      <c r="P616" s="1">
        <f t="shared" si="10"/>
        <v>15754.619999999999</v>
      </c>
    </row>
    <row r="617" spans="1:16" ht="15.75">
      <c r="A617" s="7">
        <v>614</v>
      </c>
      <c r="B617" s="27" t="s">
        <v>635</v>
      </c>
      <c r="C617" s="8">
        <v>10151</v>
      </c>
      <c r="D617" s="21">
        <v>647.1899999999999</v>
      </c>
      <c r="E617" s="21">
        <v>647.1899999999999</v>
      </c>
      <c r="F617" s="21">
        <v>647.1899999999999</v>
      </c>
      <c r="G617" s="21">
        <v>862.9200000000001</v>
      </c>
      <c r="H617" s="15">
        <v>862.9200000000001</v>
      </c>
      <c r="I617" s="21">
        <v>862.9200000000001</v>
      </c>
      <c r="J617" s="21">
        <v>949.4300000000001</v>
      </c>
      <c r="K617" s="21">
        <v>712.07</v>
      </c>
      <c r="L617" s="21">
        <v>712.07</v>
      </c>
      <c r="M617" s="21">
        <v>712.07</v>
      </c>
      <c r="N617" s="21">
        <v>1019.96</v>
      </c>
      <c r="O617" s="19">
        <v>1047.95</v>
      </c>
      <c r="P617" s="1">
        <f t="shared" si="10"/>
        <v>9683.880000000001</v>
      </c>
    </row>
    <row r="618" spans="1:16" ht="15.75">
      <c r="A618" s="7">
        <v>615</v>
      </c>
      <c r="B618" s="27" t="s">
        <v>636</v>
      </c>
      <c r="C618" s="8">
        <v>10152</v>
      </c>
      <c r="D618" s="21">
        <v>1637.32</v>
      </c>
      <c r="E618" s="21">
        <v>1578.81</v>
      </c>
      <c r="F618" s="21">
        <v>2043.34</v>
      </c>
      <c r="G618" s="21">
        <v>1586.4399999999998</v>
      </c>
      <c r="H618" s="15">
        <v>1535.56</v>
      </c>
      <c r="I618" s="21">
        <v>1739.08</v>
      </c>
      <c r="J618" s="21">
        <v>1801.44</v>
      </c>
      <c r="K618" s="21">
        <v>1857.42</v>
      </c>
      <c r="L618" s="21">
        <v>1745.46</v>
      </c>
      <c r="M618" s="21">
        <v>1782.69</v>
      </c>
      <c r="N618" s="21">
        <v>1764.21</v>
      </c>
      <c r="O618" s="19">
        <v>1745.46</v>
      </c>
      <c r="P618" s="1">
        <f t="shared" si="10"/>
        <v>20817.229999999996</v>
      </c>
    </row>
    <row r="619" spans="1:16" ht="15.75">
      <c r="A619" s="7">
        <v>616</v>
      </c>
      <c r="B619" s="27" t="s">
        <v>637</v>
      </c>
      <c r="C619" s="8">
        <v>10153</v>
      </c>
      <c r="D619" s="21">
        <v>2804.5</v>
      </c>
      <c r="E619" s="21">
        <v>2804.5</v>
      </c>
      <c r="F619" s="21">
        <v>2588.77</v>
      </c>
      <c r="G619" s="21">
        <v>2588.77</v>
      </c>
      <c r="H619" s="15">
        <v>2679.34</v>
      </c>
      <c r="I619" s="21">
        <v>2524.23</v>
      </c>
      <c r="J619" s="21">
        <v>2897.81</v>
      </c>
      <c r="K619" s="21">
        <v>2659.89</v>
      </c>
      <c r="L619" s="21">
        <v>2638.9</v>
      </c>
      <c r="M619" s="21">
        <v>2974.78</v>
      </c>
      <c r="N619" s="21">
        <v>2666.89</v>
      </c>
      <c r="O619" s="19">
        <v>2825.5899999999997</v>
      </c>
      <c r="P619" s="1">
        <f t="shared" si="10"/>
        <v>32653.97</v>
      </c>
    </row>
    <row r="620" spans="1:16" ht="15.75">
      <c r="A620" s="7">
        <v>617</v>
      </c>
      <c r="B620" s="27" t="s">
        <v>638</v>
      </c>
      <c r="C620" s="8">
        <v>10154</v>
      </c>
      <c r="D620" s="21">
        <v>1510.11</v>
      </c>
      <c r="E620" s="21">
        <v>1510.11</v>
      </c>
      <c r="F620" s="21">
        <v>1510.11</v>
      </c>
      <c r="G620" s="21">
        <v>1510.11</v>
      </c>
      <c r="H620" s="15">
        <v>1510.11</v>
      </c>
      <c r="I620" s="21">
        <v>1725.85</v>
      </c>
      <c r="J620" s="21">
        <v>1898.85</v>
      </c>
      <c r="K620" s="21">
        <v>1898.85</v>
      </c>
      <c r="L620" s="21">
        <v>1898.85</v>
      </c>
      <c r="M620" s="21">
        <v>1898.85</v>
      </c>
      <c r="N620" s="21">
        <v>1898.85</v>
      </c>
      <c r="O620" s="19">
        <v>1898.85</v>
      </c>
      <c r="P620" s="1">
        <f t="shared" si="10"/>
        <v>20669.499999999996</v>
      </c>
    </row>
    <row r="621" spans="1:16" ht="15.75">
      <c r="A621" s="7">
        <v>618</v>
      </c>
      <c r="B621" s="27" t="s">
        <v>639</v>
      </c>
      <c r="C621" s="8">
        <v>10155</v>
      </c>
      <c r="D621" s="21">
        <v>407.04</v>
      </c>
      <c r="E621" s="21">
        <v>381.6</v>
      </c>
      <c r="F621" s="21">
        <v>440.88</v>
      </c>
      <c r="G621" s="21">
        <v>508.8</v>
      </c>
      <c r="H621" s="15">
        <v>387.96</v>
      </c>
      <c r="I621" s="21">
        <v>349.8</v>
      </c>
      <c r="J621" s="21">
        <v>475.83</v>
      </c>
      <c r="K621" s="21">
        <v>321.89</v>
      </c>
      <c r="L621" s="21">
        <v>377.86</v>
      </c>
      <c r="M621" s="21">
        <v>487.59</v>
      </c>
      <c r="N621" s="21">
        <v>548.04</v>
      </c>
      <c r="O621" s="19">
        <v>485.07</v>
      </c>
      <c r="P621" s="1">
        <f t="shared" si="10"/>
        <v>5172.36</v>
      </c>
    </row>
    <row r="622" spans="1:16" ht="15.75">
      <c r="A622" s="7">
        <v>619</v>
      </c>
      <c r="B622" s="27" t="s">
        <v>640</v>
      </c>
      <c r="C622" s="8">
        <v>10156</v>
      </c>
      <c r="D622" s="21">
        <v>1510.1200000000001</v>
      </c>
      <c r="E622" s="21">
        <v>1510.1200000000001</v>
      </c>
      <c r="F622" s="21">
        <v>1941.5800000000002</v>
      </c>
      <c r="G622" s="21">
        <v>1941.5800000000002</v>
      </c>
      <c r="H622" s="15">
        <v>1941.5800000000002</v>
      </c>
      <c r="I622" s="21">
        <v>1941.5800000000002</v>
      </c>
      <c r="J622" s="21">
        <v>2136.2000000000003</v>
      </c>
      <c r="K622" s="21">
        <v>2136.2000000000003</v>
      </c>
      <c r="L622" s="21">
        <v>2136.2000000000003</v>
      </c>
      <c r="M622" s="21">
        <v>2136.2000000000003</v>
      </c>
      <c r="N622" s="21">
        <v>1898.8400000000001</v>
      </c>
      <c r="O622" s="19">
        <v>1898.8400000000001</v>
      </c>
      <c r="P622" s="1">
        <f t="shared" si="10"/>
        <v>23129.040000000005</v>
      </c>
    </row>
    <row r="623" spans="1:16" ht="15.75">
      <c r="A623" s="7">
        <v>620</v>
      </c>
      <c r="B623" s="27" t="s">
        <v>641</v>
      </c>
      <c r="C623" s="8">
        <v>10157</v>
      </c>
      <c r="D623" s="21">
        <v>893.2</v>
      </c>
      <c r="E623" s="21">
        <v>800.85</v>
      </c>
      <c r="F623" s="21">
        <v>893.2</v>
      </c>
      <c r="G623" s="21">
        <v>893.2</v>
      </c>
      <c r="H623" s="15">
        <v>893.2</v>
      </c>
      <c r="I623" s="21">
        <v>893.2</v>
      </c>
      <c r="J623" s="21">
        <v>982.73</v>
      </c>
      <c r="K623" s="21">
        <v>982.73</v>
      </c>
      <c r="L623" s="21">
        <v>982.73</v>
      </c>
      <c r="M623" s="21">
        <v>982.73</v>
      </c>
      <c r="N623" s="21">
        <v>982.73</v>
      </c>
      <c r="O623" s="19">
        <v>982.73</v>
      </c>
      <c r="P623" s="1">
        <f t="shared" si="10"/>
        <v>11163.229999999998</v>
      </c>
    </row>
    <row r="624" spans="1:16" ht="15.75">
      <c r="A624" s="7">
        <v>621</v>
      </c>
      <c r="B624" s="27" t="s">
        <v>642</v>
      </c>
      <c r="C624" s="8">
        <v>10158</v>
      </c>
      <c r="D624" s="21">
        <v>647.19</v>
      </c>
      <c r="E624" s="21">
        <v>647.19</v>
      </c>
      <c r="F624" s="21">
        <v>647.19</v>
      </c>
      <c r="G624" s="21">
        <v>647.19</v>
      </c>
      <c r="H624" s="15">
        <v>647.19</v>
      </c>
      <c r="I624" s="21">
        <v>647.19</v>
      </c>
      <c r="J624" s="21">
        <v>712.07</v>
      </c>
      <c r="K624" s="21">
        <v>712.07</v>
      </c>
      <c r="L624" s="21">
        <v>712.07</v>
      </c>
      <c r="M624" s="21">
        <v>712.07</v>
      </c>
      <c r="N624" s="21">
        <v>712.07</v>
      </c>
      <c r="O624" s="19">
        <v>712.07</v>
      </c>
      <c r="P624" s="1">
        <f t="shared" si="10"/>
        <v>8155.559999999999</v>
      </c>
    </row>
    <row r="625" spans="1:16" ht="15.75">
      <c r="A625" s="7">
        <v>622</v>
      </c>
      <c r="B625" s="27" t="s">
        <v>643</v>
      </c>
      <c r="C625" s="8">
        <v>10159</v>
      </c>
      <c r="D625" s="21">
        <v>773.63</v>
      </c>
      <c r="E625" s="21">
        <v>748.19</v>
      </c>
      <c r="F625" s="21">
        <v>760.91</v>
      </c>
      <c r="G625" s="21">
        <v>773.63</v>
      </c>
      <c r="H625" s="15">
        <v>799.07</v>
      </c>
      <c r="I625" s="21">
        <v>722.75</v>
      </c>
      <c r="J625" s="21">
        <v>795.2</v>
      </c>
      <c r="K625" s="21">
        <v>837.19</v>
      </c>
      <c r="L625" s="21">
        <v>753.21</v>
      </c>
      <c r="M625" s="21">
        <v>963.14</v>
      </c>
      <c r="N625" s="21">
        <v>851.18</v>
      </c>
      <c r="O625" s="19">
        <v>851.18</v>
      </c>
      <c r="P625" s="1">
        <f t="shared" si="10"/>
        <v>9629.28</v>
      </c>
    </row>
    <row r="626" spans="1:16" ht="15.75">
      <c r="A626" s="7">
        <v>623</v>
      </c>
      <c r="B626" s="27" t="s">
        <v>644</v>
      </c>
      <c r="C626" s="8">
        <v>10160</v>
      </c>
      <c r="D626" s="21">
        <v>461.73</v>
      </c>
      <c r="E626" s="21">
        <v>461.73</v>
      </c>
      <c r="F626" s="21">
        <v>461.73</v>
      </c>
      <c r="G626" s="21">
        <v>461.73</v>
      </c>
      <c r="H626" s="15">
        <v>461.73</v>
      </c>
      <c r="I626" s="21">
        <v>461.73</v>
      </c>
      <c r="J626" s="21">
        <v>508.02</v>
      </c>
      <c r="K626" s="21">
        <v>508.02</v>
      </c>
      <c r="L626" s="21">
        <v>508.02</v>
      </c>
      <c r="M626" s="21">
        <v>508.02</v>
      </c>
      <c r="N626" s="21">
        <v>508.02</v>
      </c>
      <c r="O626" s="19">
        <v>101.61000000000001</v>
      </c>
      <c r="P626" s="1">
        <f t="shared" si="10"/>
        <v>5412.090000000001</v>
      </c>
    </row>
    <row r="627" spans="1:16" ht="15.75">
      <c r="A627" s="7">
        <v>624</v>
      </c>
      <c r="B627" s="27" t="s">
        <v>645</v>
      </c>
      <c r="C627" s="8">
        <v>10161</v>
      </c>
      <c r="D627" s="21">
        <v>461.73</v>
      </c>
      <c r="E627" s="21">
        <v>461.73</v>
      </c>
      <c r="F627" s="21">
        <v>461.73</v>
      </c>
      <c r="G627" s="21">
        <v>461.73</v>
      </c>
      <c r="H627" s="15">
        <v>461.73</v>
      </c>
      <c r="I627" s="21">
        <v>461.73</v>
      </c>
      <c r="J627" s="21">
        <v>508.02</v>
      </c>
      <c r="K627" s="21">
        <v>508.02</v>
      </c>
      <c r="L627" s="21">
        <v>508.02</v>
      </c>
      <c r="M627" s="21">
        <v>508.02</v>
      </c>
      <c r="N627" s="21">
        <v>508.02</v>
      </c>
      <c r="O627" s="19">
        <v>508.02</v>
      </c>
      <c r="P627" s="1">
        <f t="shared" si="10"/>
        <v>5818.500000000002</v>
      </c>
    </row>
    <row r="628" spans="1:16" ht="15.75">
      <c r="A628" s="7">
        <v>625</v>
      </c>
      <c r="B628" s="27" t="s">
        <v>646</v>
      </c>
      <c r="C628" s="8">
        <v>10162</v>
      </c>
      <c r="D628" s="21">
        <v>585.63</v>
      </c>
      <c r="E628" s="21">
        <v>672.63</v>
      </c>
      <c r="F628" s="21">
        <v>623.79</v>
      </c>
      <c r="G628" s="21">
        <v>776.43</v>
      </c>
      <c r="H628" s="15">
        <v>564.51</v>
      </c>
      <c r="I628" s="21">
        <v>504.99</v>
      </c>
      <c r="J628" s="21">
        <v>546.36</v>
      </c>
      <c r="K628" s="21">
        <v>546.36</v>
      </c>
      <c r="L628" s="21">
        <v>602.34</v>
      </c>
      <c r="M628" s="21">
        <v>518.37</v>
      </c>
      <c r="N628" s="21">
        <v>630.33</v>
      </c>
      <c r="O628" s="19">
        <v>602.34</v>
      </c>
      <c r="P628" s="1">
        <f t="shared" si="10"/>
        <v>7174.079999999999</v>
      </c>
    </row>
    <row r="629" spans="1:16" ht="15.75">
      <c r="A629" s="7">
        <v>626</v>
      </c>
      <c r="B629" s="27" t="s">
        <v>647</v>
      </c>
      <c r="C629" s="8">
        <v>10163</v>
      </c>
      <c r="D629" s="21">
        <v>783.04</v>
      </c>
      <c r="E629" s="21">
        <v>604.96</v>
      </c>
      <c r="F629" s="21">
        <v>1012</v>
      </c>
      <c r="G629" s="21">
        <v>859.36</v>
      </c>
      <c r="H629" s="15">
        <v>1012</v>
      </c>
      <c r="I629" s="21">
        <v>986.56</v>
      </c>
      <c r="J629" s="21">
        <v>1085.45</v>
      </c>
      <c r="K629" s="21">
        <v>1057.46</v>
      </c>
      <c r="L629" s="21">
        <v>1066.7</v>
      </c>
      <c r="M629" s="21">
        <v>768.32</v>
      </c>
      <c r="N629" s="21">
        <v>973.49</v>
      </c>
      <c r="O629" s="19">
        <v>945.5</v>
      </c>
      <c r="P629" s="1">
        <f t="shared" si="10"/>
        <v>11154.84</v>
      </c>
    </row>
    <row r="630" spans="1:16" ht="15.75">
      <c r="A630" s="7">
        <v>627</v>
      </c>
      <c r="B630" s="27" t="s">
        <v>648</v>
      </c>
      <c r="C630" s="8">
        <v>10164</v>
      </c>
      <c r="D630" s="21">
        <v>554.09</v>
      </c>
      <c r="E630" s="21">
        <v>554.09</v>
      </c>
      <c r="F630" s="21">
        <v>554.09</v>
      </c>
      <c r="G630" s="21">
        <v>554.09</v>
      </c>
      <c r="H630" s="15">
        <v>554.09</v>
      </c>
      <c r="I630" s="21">
        <v>554.09</v>
      </c>
      <c r="J630" s="21">
        <v>609.61</v>
      </c>
      <c r="K630" s="21">
        <v>609.61</v>
      </c>
      <c r="L630" s="21">
        <v>609.61</v>
      </c>
      <c r="M630" s="21">
        <v>609.61</v>
      </c>
      <c r="N630" s="21">
        <v>609.61</v>
      </c>
      <c r="O630" s="19">
        <v>609.61</v>
      </c>
      <c r="P630" s="1">
        <f t="shared" si="10"/>
        <v>6982.199999999999</v>
      </c>
    </row>
    <row r="631" spans="1:16" ht="15.75">
      <c r="A631" s="7">
        <v>628</v>
      </c>
      <c r="B631" s="27" t="s">
        <v>649</v>
      </c>
      <c r="C631" s="8">
        <v>10165</v>
      </c>
      <c r="D631" s="21">
        <v>646.43</v>
      </c>
      <c r="E631" s="21">
        <v>646.43</v>
      </c>
      <c r="F631" s="21">
        <v>646.43</v>
      </c>
      <c r="G631" s="21">
        <v>646.43</v>
      </c>
      <c r="H631" s="15">
        <v>646.43</v>
      </c>
      <c r="I631" s="21">
        <v>646.43</v>
      </c>
      <c r="J631" s="21">
        <v>711.23</v>
      </c>
      <c r="K631" s="21">
        <v>711.23</v>
      </c>
      <c r="L631" s="21">
        <v>711.23</v>
      </c>
      <c r="M631" s="21">
        <v>711.23</v>
      </c>
      <c r="N631" s="21">
        <v>711.23</v>
      </c>
      <c r="O631" s="19">
        <v>711.23</v>
      </c>
      <c r="P631" s="1">
        <f t="shared" si="10"/>
        <v>8145.959999999997</v>
      </c>
    </row>
    <row r="632" spans="1:16" ht="15.75">
      <c r="A632" s="7">
        <v>629</v>
      </c>
      <c r="B632" s="27" t="s">
        <v>650</v>
      </c>
      <c r="C632" s="8">
        <v>10166</v>
      </c>
      <c r="D632" s="21">
        <v>506</v>
      </c>
      <c r="E632" s="21">
        <v>607.76</v>
      </c>
      <c r="F632" s="21">
        <v>556.88</v>
      </c>
      <c r="G632" s="21">
        <v>531.44</v>
      </c>
      <c r="H632" s="15">
        <v>482.6</v>
      </c>
      <c r="I632" s="21">
        <v>503.96</v>
      </c>
      <c r="J632" s="21">
        <v>444.76</v>
      </c>
      <c r="K632" s="21">
        <v>537.97</v>
      </c>
      <c r="L632" s="21">
        <v>435.52</v>
      </c>
      <c r="M632" s="21">
        <v>584.71</v>
      </c>
      <c r="N632" s="21">
        <v>668.68</v>
      </c>
      <c r="O632" s="19">
        <v>584.71</v>
      </c>
      <c r="P632" s="1">
        <f t="shared" si="10"/>
        <v>6444.99</v>
      </c>
    </row>
    <row r="633" spans="1:16" ht="15.75">
      <c r="A633" s="7">
        <v>630</v>
      </c>
      <c r="B633" s="27" t="s">
        <v>651</v>
      </c>
      <c r="C633" s="8">
        <v>10167</v>
      </c>
      <c r="D633" s="21">
        <v>1015.82</v>
      </c>
      <c r="E633" s="21">
        <v>1015.82</v>
      </c>
      <c r="F633" s="21">
        <v>1015.82</v>
      </c>
      <c r="G633" s="21">
        <v>1015.82</v>
      </c>
      <c r="H633" s="15">
        <v>1015.82</v>
      </c>
      <c r="I633" s="21">
        <v>1015.82</v>
      </c>
      <c r="J633" s="21">
        <v>1117.64</v>
      </c>
      <c r="K633" s="21">
        <v>1117.64</v>
      </c>
      <c r="L633" s="21">
        <v>1117.64</v>
      </c>
      <c r="M633" s="21">
        <v>1117.64</v>
      </c>
      <c r="N633" s="21">
        <v>1117.64</v>
      </c>
      <c r="O633" s="19">
        <v>1117.64</v>
      </c>
      <c r="P633" s="1">
        <f t="shared" si="10"/>
        <v>12800.759999999998</v>
      </c>
    </row>
    <row r="634" spans="1:16" ht="15.75">
      <c r="A634" s="7">
        <v>631</v>
      </c>
      <c r="B634" s="27" t="s">
        <v>652</v>
      </c>
      <c r="C634" s="8">
        <v>10168</v>
      </c>
      <c r="D634" s="21">
        <v>738.78</v>
      </c>
      <c r="E634" s="21">
        <v>738.78</v>
      </c>
      <c r="F634" s="21">
        <v>738.78</v>
      </c>
      <c r="G634" s="21">
        <v>738.78</v>
      </c>
      <c r="H634" s="15">
        <v>738.78</v>
      </c>
      <c r="I634" s="21">
        <v>738.78</v>
      </c>
      <c r="J634" s="21">
        <v>812.8299999999999</v>
      </c>
      <c r="K634" s="21">
        <v>812.8299999999999</v>
      </c>
      <c r="L634" s="21">
        <v>812.8299999999999</v>
      </c>
      <c r="M634" s="21">
        <v>812.8299999999999</v>
      </c>
      <c r="N634" s="21">
        <v>812.8299999999999</v>
      </c>
      <c r="O634" s="19">
        <v>812.8299999999999</v>
      </c>
      <c r="P634" s="1">
        <f t="shared" si="10"/>
        <v>9309.659999999998</v>
      </c>
    </row>
    <row r="635" spans="1:16" ht="15.75">
      <c r="A635" s="7">
        <v>632</v>
      </c>
      <c r="B635" s="27" t="s">
        <v>653</v>
      </c>
      <c r="C635" s="8">
        <v>10169</v>
      </c>
      <c r="D635" s="21">
        <v>629.89</v>
      </c>
      <c r="E635" s="21">
        <v>566.29</v>
      </c>
      <c r="F635" s="21">
        <v>439.09000000000003</v>
      </c>
      <c r="G635" s="21">
        <v>523.81</v>
      </c>
      <c r="H635" s="15">
        <v>1880.77</v>
      </c>
      <c r="I635" s="21">
        <v>439.09000000000003</v>
      </c>
      <c r="J635" s="21">
        <v>483.11</v>
      </c>
      <c r="K635" s="21">
        <v>1042.91</v>
      </c>
      <c r="L635" s="21">
        <v>1322.81</v>
      </c>
      <c r="M635" s="21">
        <v>798</v>
      </c>
      <c r="N635" s="21">
        <v>798</v>
      </c>
      <c r="O635" s="19">
        <v>711.23</v>
      </c>
      <c r="P635" s="1">
        <f t="shared" si="10"/>
        <v>9634.999999999998</v>
      </c>
    </row>
    <row r="636" spans="1:16" ht="15.75">
      <c r="A636" s="7">
        <v>633</v>
      </c>
      <c r="B636" s="27" t="s">
        <v>654</v>
      </c>
      <c r="C636" s="8">
        <v>10170</v>
      </c>
      <c r="D636" s="21">
        <v>1015.8299999999999</v>
      </c>
      <c r="E636" s="21">
        <v>1015.8299999999999</v>
      </c>
      <c r="F636" s="21">
        <v>1015.8299999999999</v>
      </c>
      <c r="G636" s="21">
        <v>1015.8299999999999</v>
      </c>
      <c r="H636" s="15">
        <v>1015.8299999999999</v>
      </c>
      <c r="I636" s="21">
        <v>1015.8299999999999</v>
      </c>
      <c r="J636" s="21">
        <v>1117.63</v>
      </c>
      <c r="K636" s="21">
        <v>1117.63</v>
      </c>
      <c r="L636" s="21">
        <v>1117.63</v>
      </c>
      <c r="M636" s="21">
        <v>1117.63</v>
      </c>
      <c r="N636" s="21">
        <v>1117.63</v>
      </c>
      <c r="O636" s="19">
        <v>1117.63</v>
      </c>
      <c r="P636" s="1">
        <f t="shared" si="10"/>
        <v>12800.760000000002</v>
      </c>
    </row>
    <row r="637" spans="1:16" ht="15.75">
      <c r="A637" s="7">
        <v>634</v>
      </c>
      <c r="B637" s="27" t="s">
        <v>655</v>
      </c>
      <c r="C637" s="8">
        <v>10171</v>
      </c>
      <c r="D637" s="21">
        <v>923.48</v>
      </c>
      <c r="E637" s="21">
        <v>923.48</v>
      </c>
      <c r="F637" s="21">
        <v>923.48</v>
      </c>
      <c r="G637" s="21">
        <v>923.48</v>
      </c>
      <c r="H637" s="15">
        <v>1015.82</v>
      </c>
      <c r="I637" s="21">
        <v>1015.82</v>
      </c>
      <c r="J637" s="21">
        <v>1117.6399999999999</v>
      </c>
      <c r="K637" s="21">
        <v>1117.6399999999999</v>
      </c>
      <c r="L637" s="21">
        <v>1016.04</v>
      </c>
      <c r="M637" s="21">
        <v>1016.04</v>
      </c>
      <c r="N637" s="21">
        <v>1016.04</v>
      </c>
      <c r="O637" s="19">
        <v>1016.04</v>
      </c>
      <c r="P637" s="1">
        <f t="shared" si="10"/>
        <v>12025</v>
      </c>
    </row>
    <row r="638" spans="1:16" ht="15.75">
      <c r="A638" s="7">
        <v>635</v>
      </c>
      <c r="B638" s="27" t="s">
        <v>656</v>
      </c>
      <c r="C638" s="8">
        <v>10172</v>
      </c>
      <c r="D638" s="21">
        <v>554.08</v>
      </c>
      <c r="E638" s="21">
        <v>554.08</v>
      </c>
      <c r="F638" s="21">
        <v>554.08</v>
      </c>
      <c r="G638" s="21">
        <v>554.08</v>
      </c>
      <c r="H638" s="15">
        <v>92.34</v>
      </c>
      <c r="I638" s="21">
        <v>-428.15</v>
      </c>
      <c r="J638" s="21">
        <v>508.02</v>
      </c>
      <c r="K638" s="21">
        <v>508.02</v>
      </c>
      <c r="L638" s="21">
        <v>508.02</v>
      </c>
      <c r="M638" s="21">
        <v>508.02</v>
      </c>
      <c r="N638" s="21">
        <v>508.02</v>
      </c>
      <c r="O638" s="19">
        <v>508.02</v>
      </c>
      <c r="P638" s="1">
        <f t="shared" si="10"/>
        <v>4928.630000000001</v>
      </c>
    </row>
    <row r="639" spans="1:16" ht="15.75">
      <c r="A639" s="7">
        <v>636</v>
      </c>
      <c r="B639" s="27" t="s">
        <v>657</v>
      </c>
      <c r="C639" s="8">
        <v>10173</v>
      </c>
      <c r="D639" s="21">
        <v>923.47</v>
      </c>
      <c r="E639" s="21">
        <v>831.12</v>
      </c>
      <c r="F639" s="21">
        <v>923.47</v>
      </c>
      <c r="G639" s="21">
        <v>923.47</v>
      </c>
      <c r="H639" s="15">
        <v>923.47</v>
      </c>
      <c r="I639" s="21">
        <v>923.47</v>
      </c>
      <c r="J639" s="21">
        <v>1016.04</v>
      </c>
      <c r="K639" s="21">
        <v>1016.04</v>
      </c>
      <c r="L639" s="20">
        <v>1016.04</v>
      </c>
      <c r="M639" s="21">
        <v>1016.04</v>
      </c>
      <c r="N639" s="21">
        <v>1016.04</v>
      </c>
      <c r="O639" s="19">
        <v>812.83</v>
      </c>
      <c r="P639" s="1">
        <f t="shared" si="10"/>
        <v>11341.500000000002</v>
      </c>
    </row>
    <row r="640" spans="1:16" ht="15.75">
      <c r="A640" s="7">
        <v>637</v>
      </c>
      <c r="B640" s="27" t="s">
        <v>658</v>
      </c>
      <c r="C640" s="8">
        <v>10174</v>
      </c>
      <c r="D640" s="21">
        <v>554.08</v>
      </c>
      <c r="E640" s="21">
        <v>554.08</v>
      </c>
      <c r="F640" s="21">
        <v>554.08</v>
      </c>
      <c r="G640" s="21">
        <v>554.08</v>
      </c>
      <c r="H640" s="15">
        <v>554.08</v>
      </c>
      <c r="I640" s="21">
        <v>554.08</v>
      </c>
      <c r="J640" s="21">
        <v>609.62</v>
      </c>
      <c r="K640" s="21">
        <v>609.62</v>
      </c>
      <c r="L640" s="21">
        <v>609.62</v>
      </c>
      <c r="M640" s="21">
        <v>609.62</v>
      </c>
      <c r="N640" s="21">
        <v>609.62</v>
      </c>
      <c r="O640" s="19">
        <v>609.62</v>
      </c>
      <c r="P640" s="1">
        <f t="shared" si="10"/>
        <v>6982.2</v>
      </c>
    </row>
    <row r="641" spans="1:16" ht="15.75">
      <c r="A641" s="7">
        <v>638</v>
      </c>
      <c r="B641" s="27" t="s">
        <v>659</v>
      </c>
      <c r="C641" s="8">
        <v>10175</v>
      </c>
      <c r="D641" s="21">
        <v>369.38</v>
      </c>
      <c r="E641" s="21">
        <v>369.38</v>
      </c>
      <c r="F641" s="21">
        <v>369.38</v>
      </c>
      <c r="G641" s="21">
        <v>369.38</v>
      </c>
      <c r="H641" s="15">
        <v>369.38</v>
      </c>
      <c r="I641" s="21">
        <v>369.38</v>
      </c>
      <c r="J641" s="21">
        <v>406.42</v>
      </c>
      <c r="K641" s="21">
        <v>406.42</v>
      </c>
      <c r="L641" s="21">
        <v>406.42</v>
      </c>
      <c r="M641" s="21">
        <v>406.42</v>
      </c>
      <c r="N641" s="21">
        <v>406.42</v>
      </c>
      <c r="O641" s="19">
        <v>406.42</v>
      </c>
      <c r="P641" s="1">
        <f t="shared" si="10"/>
        <v>4654.8</v>
      </c>
    </row>
    <row r="642" spans="1:16" ht="15.75">
      <c r="A642" s="7">
        <v>639</v>
      </c>
      <c r="B642" s="27" t="s">
        <v>660</v>
      </c>
      <c r="C642" s="8">
        <v>10176</v>
      </c>
      <c r="D642" s="21">
        <v>461.73</v>
      </c>
      <c r="E642" s="21">
        <v>461.73</v>
      </c>
      <c r="F642" s="21">
        <v>461.73</v>
      </c>
      <c r="G642" s="21">
        <v>461.73</v>
      </c>
      <c r="H642" s="15">
        <v>461.73</v>
      </c>
      <c r="I642" s="21">
        <v>461.73</v>
      </c>
      <c r="J642" s="21">
        <v>508.02</v>
      </c>
      <c r="K642" s="21">
        <v>508.02</v>
      </c>
      <c r="L642" s="21">
        <v>508.02</v>
      </c>
      <c r="M642" s="21">
        <v>508.02</v>
      </c>
      <c r="N642" s="21">
        <v>508.02</v>
      </c>
      <c r="O642" s="19">
        <v>508.02</v>
      </c>
      <c r="P642" s="1">
        <f t="shared" si="10"/>
        <v>5818.500000000002</v>
      </c>
    </row>
    <row r="643" spans="1:16" ht="15.75">
      <c r="A643" s="7">
        <v>640</v>
      </c>
      <c r="B643" s="27" t="s">
        <v>661</v>
      </c>
      <c r="C643" s="8">
        <v>10177</v>
      </c>
      <c r="D643" s="21">
        <v>1015.81</v>
      </c>
      <c r="E643" s="21">
        <v>1015.81</v>
      </c>
      <c r="F643" s="21">
        <v>1015.81</v>
      </c>
      <c r="G643" s="21">
        <v>1015.81</v>
      </c>
      <c r="H643" s="15">
        <v>1015.81</v>
      </c>
      <c r="I643" s="21">
        <v>1015.81</v>
      </c>
      <c r="J643" s="21">
        <v>1117.64</v>
      </c>
      <c r="K643" s="21">
        <v>1117.64</v>
      </c>
      <c r="L643" s="21">
        <v>1117.64</v>
      </c>
      <c r="M643" s="21">
        <v>1117.64</v>
      </c>
      <c r="N643" s="21">
        <v>1219.24</v>
      </c>
      <c r="O643" s="19">
        <v>1219.24</v>
      </c>
      <c r="P643" s="1">
        <f t="shared" si="10"/>
        <v>13003.899999999998</v>
      </c>
    </row>
    <row r="644" spans="1:16" ht="15.75">
      <c r="A644" s="7">
        <v>641</v>
      </c>
      <c r="B644" s="27" t="s">
        <v>662</v>
      </c>
      <c r="C644" s="8">
        <v>10178</v>
      </c>
      <c r="D644" s="21">
        <v>554.08</v>
      </c>
      <c r="E644" s="21">
        <v>554.08</v>
      </c>
      <c r="F644" s="21">
        <v>554.08</v>
      </c>
      <c r="G644" s="21">
        <v>554.08</v>
      </c>
      <c r="H644" s="15">
        <v>554.08</v>
      </c>
      <c r="I644" s="21">
        <v>554.08</v>
      </c>
      <c r="J644" s="21">
        <v>609.62</v>
      </c>
      <c r="K644" s="21">
        <v>609.62</v>
      </c>
      <c r="L644" s="21">
        <v>609.62</v>
      </c>
      <c r="M644" s="21">
        <v>609.62</v>
      </c>
      <c r="N644" s="21">
        <v>609.62</v>
      </c>
      <c r="O644" s="19">
        <v>812.83</v>
      </c>
      <c r="P644" s="1">
        <f t="shared" si="10"/>
        <v>7185.41</v>
      </c>
    </row>
    <row r="645" spans="1:16" ht="15.75">
      <c r="A645" s="7">
        <v>642</v>
      </c>
      <c r="B645" s="27" t="s">
        <v>663</v>
      </c>
      <c r="C645" s="8">
        <v>10179</v>
      </c>
      <c r="D645" s="21">
        <v>738.78</v>
      </c>
      <c r="E645" s="21">
        <v>738.78</v>
      </c>
      <c r="F645" s="21">
        <v>277.04</v>
      </c>
      <c r="G645" s="21">
        <v>277.04</v>
      </c>
      <c r="H645" s="15">
        <v>277.04</v>
      </c>
      <c r="I645" s="21">
        <v>277.04</v>
      </c>
      <c r="J645" s="21">
        <v>304.81</v>
      </c>
      <c r="K645" s="21">
        <v>304.81</v>
      </c>
      <c r="L645" s="21">
        <v>304.81</v>
      </c>
      <c r="M645" s="21">
        <v>304.81</v>
      </c>
      <c r="N645" s="21">
        <v>304.81</v>
      </c>
      <c r="O645" s="19">
        <v>304.81</v>
      </c>
      <c r="P645" s="1">
        <f aca="true" t="shared" si="11" ref="P645:P697">D645+E645+F645+G645+H645+I645+J645+K645+L645+M645+N645+O645</f>
        <v>4414.58</v>
      </c>
    </row>
    <row r="646" spans="1:16" ht="15.75">
      <c r="A646" s="7">
        <v>643</v>
      </c>
      <c r="B646" s="27" t="s">
        <v>664</v>
      </c>
      <c r="C646" s="8">
        <v>10180</v>
      </c>
      <c r="D646" s="21">
        <v>738.78</v>
      </c>
      <c r="E646" s="21">
        <v>738.78</v>
      </c>
      <c r="F646" s="21">
        <v>738.78</v>
      </c>
      <c r="G646" s="21">
        <v>738.78</v>
      </c>
      <c r="H646" s="15">
        <v>738.78</v>
      </c>
      <c r="I646" s="21">
        <v>738.78</v>
      </c>
      <c r="J646" s="21">
        <v>812.82</v>
      </c>
      <c r="K646" s="21">
        <v>812.82</v>
      </c>
      <c r="L646" s="21">
        <v>812.82</v>
      </c>
      <c r="M646" s="21">
        <v>812.82</v>
      </c>
      <c r="N646" s="21">
        <v>812.82</v>
      </c>
      <c r="O646" s="19">
        <v>812.82</v>
      </c>
      <c r="P646" s="1">
        <f t="shared" si="11"/>
        <v>9309.599999999999</v>
      </c>
    </row>
    <row r="647" spans="1:16" ht="15.75">
      <c r="A647" s="7">
        <v>644</v>
      </c>
      <c r="B647" s="27" t="s">
        <v>665</v>
      </c>
      <c r="C647" s="8">
        <v>10181</v>
      </c>
      <c r="D647" s="21">
        <v>1015.82</v>
      </c>
      <c r="E647" s="21">
        <v>1015.82</v>
      </c>
      <c r="F647" s="21">
        <v>1015.82</v>
      </c>
      <c r="G647" s="21">
        <v>1015.82</v>
      </c>
      <c r="H647" s="15">
        <v>1015.82</v>
      </c>
      <c r="I647" s="21">
        <v>1015.82</v>
      </c>
      <c r="J647" s="21">
        <v>1117.64</v>
      </c>
      <c r="K647" s="21">
        <v>1117.64</v>
      </c>
      <c r="L647" s="21">
        <v>1117.64</v>
      </c>
      <c r="M647" s="21">
        <v>1117.64</v>
      </c>
      <c r="N647" s="21">
        <v>1117.64</v>
      </c>
      <c r="O647" s="19">
        <v>1117.64</v>
      </c>
      <c r="P647" s="1">
        <f t="shared" si="11"/>
        <v>12800.759999999998</v>
      </c>
    </row>
    <row r="648" spans="1:16" ht="15.75">
      <c r="A648" s="7">
        <v>645</v>
      </c>
      <c r="B648" s="27" t="s">
        <v>666</v>
      </c>
      <c r="C648" s="8">
        <v>10182</v>
      </c>
      <c r="D648" s="21">
        <v>1108.16</v>
      </c>
      <c r="E648" s="21">
        <v>1292.8600000000001</v>
      </c>
      <c r="F648" s="21">
        <v>1108.16</v>
      </c>
      <c r="G648" s="21">
        <v>1108.16</v>
      </c>
      <c r="H648" s="15">
        <v>1108.16</v>
      </c>
      <c r="I648" s="21">
        <v>1108.16</v>
      </c>
      <c r="J648" s="21">
        <v>1219.24</v>
      </c>
      <c r="K648" s="21">
        <v>1219.24</v>
      </c>
      <c r="L648" s="21">
        <v>1219.24</v>
      </c>
      <c r="M648" s="21">
        <v>1219.24</v>
      </c>
      <c r="N648" s="21">
        <v>1219.24</v>
      </c>
      <c r="O648" s="19">
        <v>1219.24</v>
      </c>
      <c r="P648" s="1">
        <f t="shared" si="11"/>
        <v>14149.099999999999</v>
      </c>
    </row>
    <row r="649" spans="1:16" ht="15.75">
      <c r="A649" s="7">
        <v>646</v>
      </c>
      <c r="B649" s="27" t="s">
        <v>667</v>
      </c>
      <c r="C649" s="8">
        <v>10183</v>
      </c>
      <c r="D649" s="21">
        <v>646.43</v>
      </c>
      <c r="E649" s="21">
        <v>646.43</v>
      </c>
      <c r="F649" s="21">
        <v>646.43</v>
      </c>
      <c r="G649" s="21">
        <v>646.43</v>
      </c>
      <c r="H649" s="15">
        <v>646.43</v>
      </c>
      <c r="I649" s="21">
        <v>646.43</v>
      </c>
      <c r="J649" s="21">
        <v>711.22</v>
      </c>
      <c r="K649" s="21">
        <v>711.22</v>
      </c>
      <c r="L649" s="21">
        <v>711.22</v>
      </c>
      <c r="M649" s="21">
        <v>711.22</v>
      </c>
      <c r="N649" s="21">
        <v>711.22</v>
      </c>
      <c r="O649" s="19">
        <v>711.22</v>
      </c>
      <c r="P649" s="1">
        <f t="shared" si="11"/>
        <v>8145.900000000001</v>
      </c>
    </row>
    <row r="650" spans="1:16" ht="15.75">
      <c r="A650" s="7">
        <v>647</v>
      </c>
      <c r="B650" s="27" t="s">
        <v>668</v>
      </c>
      <c r="C650" s="8">
        <v>10184</v>
      </c>
      <c r="D650" s="21">
        <v>646.43</v>
      </c>
      <c r="E650" s="21">
        <v>646.43</v>
      </c>
      <c r="F650" s="21">
        <v>646.43</v>
      </c>
      <c r="G650" s="21">
        <v>646.43</v>
      </c>
      <c r="H650" s="15">
        <v>646.43</v>
      </c>
      <c r="I650" s="21">
        <v>646.43</v>
      </c>
      <c r="J650" s="21">
        <v>711.23</v>
      </c>
      <c r="K650" s="21">
        <v>711.23</v>
      </c>
      <c r="L650" s="21">
        <v>711.23</v>
      </c>
      <c r="M650" s="21">
        <v>711.23</v>
      </c>
      <c r="N650" s="21">
        <v>711.23</v>
      </c>
      <c r="O650" s="19">
        <v>711.23</v>
      </c>
      <c r="P650" s="1">
        <f t="shared" si="11"/>
        <v>8145.959999999997</v>
      </c>
    </row>
    <row r="651" spans="1:16" ht="15.75">
      <c r="A651" s="7">
        <v>648</v>
      </c>
      <c r="B651" s="27" t="s">
        <v>669</v>
      </c>
      <c r="C651" s="8">
        <v>10185</v>
      </c>
      <c r="D651" s="21">
        <v>1015.82</v>
      </c>
      <c r="E651" s="21">
        <v>1015.82</v>
      </c>
      <c r="F651" s="21">
        <v>1015.82</v>
      </c>
      <c r="G651" s="21">
        <v>1015.82</v>
      </c>
      <c r="H651" s="15">
        <v>1015.82</v>
      </c>
      <c r="I651" s="21">
        <v>1015.82</v>
      </c>
      <c r="J651" s="21">
        <v>1117.64</v>
      </c>
      <c r="K651" s="21">
        <v>1117.64</v>
      </c>
      <c r="L651" s="21">
        <v>1117.64</v>
      </c>
      <c r="M651" s="21">
        <v>1117.64</v>
      </c>
      <c r="N651" s="21">
        <v>759.93</v>
      </c>
      <c r="O651" s="19">
        <v>178.3</v>
      </c>
      <c r="P651" s="1">
        <f t="shared" si="11"/>
        <v>11503.71</v>
      </c>
    </row>
    <row r="652" spans="1:16" ht="15.75">
      <c r="A652" s="7">
        <v>649</v>
      </c>
      <c r="B652" s="27" t="s">
        <v>670</v>
      </c>
      <c r="C652" s="8">
        <v>10186</v>
      </c>
      <c r="D652" s="21">
        <v>554.08</v>
      </c>
      <c r="E652" s="21">
        <v>554.08</v>
      </c>
      <c r="F652" s="21">
        <v>554.08</v>
      </c>
      <c r="G652" s="21">
        <v>646.43</v>
      </c>
      <c r="H652" s="15">
        <v>646.43</v>
      </c>
      <c r="I652" s="21">
        <v>646.43</v>
      </c>
      <c r="J652" s="21">
        <v>711.22</v>
      </c>
      <c r="K652" s="21">
        <v>711.22</v>
      </c>
      <c r="L652" s="21">
        <v>711.22</v>
      </c>
      <c r="M652" s="21">
        <v>711.22</v>
      </c>
      <c r="N652" s="21">
        <v>711.22</v>
      </c>
      <c r="O652" s="19">
        <v>711.22</v>
      </c>
      <c r="P652" s="1">
        <f t="shared" si="11"/>
        <v>7868.850000000001</v>
      </c>
    </row>
    <row r="653" spans="1:16" ht="15.75">
      <c r="A653" s="7">
        <v>650</v>
      </c>
      <c r="B653" s="27" t="s">
        <v>671</v>
      </c>
      <c r="C653" s="8">
        <v>10187</v>
      </c>
      <c r="D653" s="21">
        <v>646.42</v>
      </c>
      <c r="E653" s="21">
        <v>646.42</v>
      </c>
      <c r="F653" s="21">
        <v>646.42</v>
      </c>
      <c r="G653" s="21">
        <v>646.42</v>
      </c>
      <c r="H653" s="15">
        <v>646.42</v>
      </c>
      <c r="I653" s="21">
        <v>646.42</v>
      </c>
      <c r="J653" s="21">
        <v>711.23</v>
      </c>
      <c r="K653" s="21">
        <v>711.23</v>
      </c>
      <c r="L653" s="21">
        <v>711.23</v>
      </c>
      <c r="M653" s="21">
        <v>609.63</v>
      </c>
      <c r="N653" s="21">
        <v>609.63</v>
      </c>
      <c r="O653" s="19">
        <v>609.63</v>
      </c>
      <c r="P653" s="1">
        <f t="shared" si="11"/>
        <v>7841.099999999999</v>
      </c>
    </row>
    <row r="654" spans="1:16" ht="15.75">
      <c r="A654" s="7">
        <v>651</v>
      </c>
      <c r="B654" s="27" t="s">
        <v>672</v>
      </c>
      <c r="C654" s="8">
        <v>10188</v>
      </c>
      <c r="D654" s="21">
        <v>923.47</v>
      </c>
      <c r="E654" s="21">
        <v>923.47</v>
      </c>
      <c r="F654" s="21">
        <v>923.47</v>
      </c>
      <c r="G654" s="21">
        <v>923.47</v>
      </c>
      <c r="H654" s="15">
        <v>923.47</v>
      </c>
      <c r="I654" s="21">
        <v>1015.8199999999999</v>
      </c>
      <c r="J654" s="21">
        <v>1117.64</v>
      </c>
      <c r="K654" s="21">
        <v>1117.64</v>
      </c>
      <c r="L654" s="21">
        <v>1117.64</v>
      </c>
      <c r="M654" s="21">
        <v>1117.64</v>
      </c>
      <c r="N654" s="21">
        <v>1117.64</v>
      </c>
      <c r="O654" s="19">
        <v>1117.64</v>
      </c>
      <c r="P654" s="1">
        <f t="shared" si="11"/>
        <v>12339.009999999998</v>
      </c>
    </row>
    <row r="655" spans="1:16" ht="15.75">
      <c r="A655" s="7">
        <v>652</v>
      </c>
      <c r="B655" s="27" t="s">
        <v>673</v>
      </c>
      <c r="C655" s="8">
        <v>10189</v>
      </c>
      <c r="D655" s="21">
        <v>554.08</v>
      </c>
      <c r="E655" s="21">
        <v>554.08</v>
      </c>
      <c r="F655" s="21">
        <v>554.08</v>
      </c>
      <c r="G655" s="21">
        <v>554.08</v>
      </c>
      <c r="H655" s="15">
        <v>554.08</v>
      </c>
      <c r="I655" s="21">
        <v>554.08</v>
      </c>
      <c r="J655" s="21">
        <v>609.62</v>
      </c>
      <c r="K655" s="21">
        <v>609.62</v>
      </c>
      <c r="L655" s="21">
        <v>609.62</v>
      </c>
      <c r="M655" s="21">
        <v>609.62</v>
      </c>
      <c r="N655" s="21">
        <v>609.62</v>
      </c>
      <c r="O655" s="19">
        <v>609.62</v>
      </c>
      <c r="P655" s="1">
        <f t="shared" si="11"/>
        <v>6982.2</v>
      </c>
    </row>
    <row r="656" spans="1:16" ht="15.75">
      <c r="A656" s="7">
        <v>653</v>
      </c>
      <c r="B656" s="27" t="s">
        <v>674</v>
      </c>
      <c r="C656" s="8">
        <v>10190</v>
      </c>
      <c r="D656" s="21">
        <v>496.59</v>
      </c>
      <c r="E656" s="21">
        <v>496.59</v>
      </c>
      <c r="F656" s="21">
        <v>479.54999999999995</v>
      </c>
      <c r="G656" s="21">
        <v>539.0699999999999</v>
      </c>
      <c r="H656" s="15">
        <v>547.47</v>
      </c>
      <c r="I656" s="21">
        <v>547.47</v>
      </c>
      <c r="J656" s="21">
        <v>451.76</v>
      </c>
      <c r="K656" s="21">
        <v>549.72</v>
      </c>
      <c r="L656" s="21">
        <v>500.74</v>
      </c>
      <c r="M656" s="21">
        <v>500.74</v>
      </c>
      <c r="N656" s="21">
        <v>528.73</v>
      </c>
      <c r="O656" s="19">
        <v>556.72</v>
      </c>
      <c r="P656" s="1">
        <f t="shared" si="11"/>
        <v>6195.150000000001</v>
      </c>
    </row>
    <row r="657" spans="1:16" ht="15.75">
      <c r="A657" s="7">
        <v>654</v>
      </c>
      <c r="B657" s="27" t="s">
        <v>675</v>
      </c>
      <c r="C657" s="8">
        <v>10191</v>
      </c>
      <c r="D657" s="21">
        <v>554.0699999999999</v>
      </c>
      <c r="E657" s="21">
        <v>554.0699999999999</v>
      </c>
      <c r="F657" s="21">
        <v>554.0699999999999</v>
      </c>
      <c r="G657" s="21">
        <v>554.0699999999999</v>
      </c>
      <c r="H657" s="15">
        <v>646.4200000000001</v>
      </c>
      <c r="I657" s="21">
        <v>646.4200000000001</v>
      </c>
      <c r="J657" s="21">
        <v>711.23</v>
      </c>
      <c r="K657" s="21">
        <v>711.23</v>
      </c>
      <c r="L657" s="21">
        <v>711.23</v>
      </c>
      <c r="M657" s="21">
        <v>711.23</v>
      </c>
      <c r="N657" s="21">
        <v>711.23</v>
      </c>
      <c r="O657" s="19">
        <v>711.23</v>
      </c>
      <c r="P657" s="1">
        <f t="shared" si="11"/>
        <v>7776.499999999998</v>
      </c>
    </row>
    <row r="658" spans="1:16" ht="15.75">
      <c r="A658" s="7">
        <v>655</v>
      </c>
      <c r="B658" s="27" t="s">
        <v>676</v>
      </c>
      <c r="C658" s="8">
        <v>10192</v>
      </c>
      <c r="D658" s="21">
        <v>1108.16</v>
      </c>
      <c r="E658" s="21">
        <v>1015.81</v>
      </c>
      <c r="F658" s="21">
        <v>1108.16</v>
      </c>
      <c r="G658" s="21">
        <v>1108.16</v>
      </c>
      <c r="H658" s="15">
        <v>1108.16</v>
      </c>
      <c r="I658" s="21">
        <v>1108.16</v>
      </c>
      <c r="J658" s="21">
        <v>1219.25</v>
      </c>
      <c r="K658" s="21">
        <v>1219.25</v>
      </c>
      <c r="L658" s="21">
        <v>1219.25</v>
      </c>
      <c r="M658" s="21">
        <v>1219.25</v>
      </c>
      <c r="N658" s="21">
        <v>1219.25</v>
      </c>
      <c r="O658" s="19">
        <v>1219.25</v>
      </c>
      <c r="P658" s="1">
        <f t="shared" si="11"/>
        <v>13872.11</v>
      </c>
    </row>
    <row r="659" spans="1:16" ht="15.75">
      <c r="A659" s="7">
        <v>656</v>
      </c>
      <c r="B659" s="27" t="s">
        <v>677</v>
      </c>
      <c r="C659" s="8">
        <v>10193</v>
      </c>
      <c r="D659" s="21">
        <v>369.38</v>
      </c>
      <c r="E659" s="21">
        <v>369.38</v>
      </c>
      <c r="F659" s="21">
        <v>369.38</v>
      </c>
      <c r="G659" s="21">
        <v>369.38</v>
      </c>
      <c r="H659" s="15">
        <v>369.38</v>
      </c>
      <c r="I659" s="21">
        <v>369.38</v>
      </c>
      <c r="J659" s="21">
        <v>406.42</v>
      </c>
      <c r="K659" s="21">
        <v>406.42</v>
      </c>
      <c r="L659" s="21">
        <v>406.42</v>
      </c>
      <c r="M659" s="21">
        <v>406.42</v>
      </c>
      <c r="N659" s="21">
        <v>406.42</v>
      </c>
      <c r="O659" s="19">
        <v>406.42</v>
      </c>
      <c r="P659" s="1">
        <f t="shared" si="11"/>
        <v>4654.8</v>
      </c>
    </row>
    <row r="660" spans="1:16" ht="15.75">
      <c r="A660" s="7">
        <v>657</v>
      </c>
      <c r="B660" s="27" t="s">
        <v>678</v>
      </c>
      <c r="C660" s="8">
        <v>10194</v>
      </c>
      <c r="D660" s="21">
        <v>738.78</v>
      </c>
      <c r="E660" s="21">
        <v>738.78</v>
      </c>
      <c r="F660" s="21">
        <v>738.78</v>
      </c>
      <c r="G660" s="21">
        <v>738.78</v>
      </c>
      <c r="H660" s="15">
        <v>738.78</v>
      </c>
      <c r="I660" s="21">
        <v>738.78</v>
      </c>
      <c r="J660" s="21">
        <v>812.82</v>
      </c>
      <c r="K660" s="21">
        <v>812.82</v>
      </c>
      <c r="L660" s="21">
        <v>812.82</v>
      </c>
      <c r="M660" s="21">
        <v>812.82</v>
      </c>
      <c r="N660" s="21">
        <v>812.82</v>
      </c>
      <c r="O660" s="19">
        <v>812.82</v>
      </c>
      <c r="P660" s="1">
        <f t="shared" si="11"/>
        <v>9309.599999999999</v>
      </c>
    </row>
    <row r="661" spans="1:16" ht="15.75">
      <c r="A661" s="7">
        <v>658</v>
      </c>
      <c r="B661" s="27" t="s">
        <v>679</v>
      </c>
      <c r="C661" s="8">
        <v>10195</v>
      </c>
      <c r="D661" s="21">
        <v>831.12</v>
      </c>
      <c r="E661" s="21">
        <v>831.12</v>
      </c>
      <c r="F661" s="21">
        <v>831.12</v>
      </c>
      <c r="G661" s="21">
        <v>831.12</v>
      </c>
      <c r="H661" s="15">
        <v>1015.82</v>
      </c>
      <c r="I661" s="21">
        <v>461.73</v>
      </c>
      <c r="J661" s="21">
        <v>914.43</v>
      </c>
      <c r="K661" s="21">
        <v>914.43</v>
      </c>
      <c r="L661" s="21">
        <v>914.43</v>
      </c>
      <c r="M661" s="21">
        <v>914.43</v>
      </c>
      <c r="N661" s="21">
        <v>-600.13</v>
      </c>
      <c r="O661" s="19">
        <v>914.43</v>
      </c>
      <c r="P661" s="1">
        <f t="shared" si="11"/>
        <v>8774.050000000001</v>
      </c>
    </row>
    <row r="662" spans="1:16" ht="15.75">
      <c r="A662" s="7">
        <v>659</v>
      </c>
      <c r="B662" s="27" t="s">
        <v>680</v>
      </c>
      <c r="C662" s="8">
        <v>10196</v>
      </c>
      <c r="D662" s="21">
        <v>646.4300000000001</v>
      </c>
      <c r="E662" s="21">
        <v>646.4300000000001</v>
      </c>
      <c r="F662" s="21">
        <v>646.4300000000001</v>
      </c>
      <c r="G662" s="21">
        <v>646.4300000000001</v>
      </c>
      <c r="H662" s="15">
        <v>646.4300000000001</v>
      </c>
      <c r="I662" s="21">
        <v>738.78</v>
      </c>
      <c r="J662" s="21">
        <v>812.83</v>
      </c>
      <c r="K662" s="21">
        <v>812.83</v>
      </c>
      <c r="L662" s="21">
        <v>812.83</v>
      </c>
      <c r="M662" s="21">
        <v>812.83</v>
      </c>
      <c r="N662" s="21">
        <v>812.83</v>
      </c>
      <c r="O662" s="19">
        <v>812.83</v>
      </c>
      <c r="P662" s="1">
        <f t="shared" si="11"/>
        <v>8847.91</v>
      </c>
    </row>
    <row r="663" spans="1:16" ht="15.75">
      <c r="A663" s="7">
        <v>660</v>
      </c>
      <c r="B663" s="27" t="s">
        <v>681</v>
      </c>
      <c r="C663" s="8">
        <v>10197</v>
      </c>
      <c r="D663" s="21">
        <v>1015.8199999999999</v>
      </c>
      <c r="E663" s="21">
        <v>1015.8199999999999</v>
      </c>
      <c r="F663" s="21">
        <v>1015.8199999999999</v>
      </c>
      <c r="G663" s="21">
        <v>1015.8199999999999</v>
      </c>
      <c r="H663" s="15">
        <v>1015.8199999999999</v>
      </c>
      <c r="I663" s="21">
        <v>1015.8199999999999</v>
      </c>
      <c r="J663" s="21">
        <v>1117.64</v>
      </c>
      <c r="K663" s="21">
        <v>1117.64</v>
      </c>
      <c r="L663" s="21">
        <v>1117.64</v>
      </c>
      <c r="M663" s="21">
        <v>1117.64</v>
      </c>
      <c r="N663" s="21">
        <v>1117.64</v>
      </c>
      <c r="O663" s="19">
        <v>1117.64</v>
      </c>
      <c r="P663" s="1">
        <f t="shared" si="11"/>
        <v>12800.759999999997</v>
      </c>
    </row>
    <row r="664" spans="1:16" ht="15.75">
      <c r="A664" s="7">
        <v>661</v>
      </c>
      <c r="B664" s="27" t="s">
        <v>682</v>
      </c>
      <c r="C664" s="8">
        <v>10198</v>
      </c>
      <c r="D664" s="21">
        <v>1385.21</v>
      </c>
      <c r="E664" s="21">
        <v>1385.21</v>
      </c>
      <c r="F664" s="21">
        <v>1385.21</v>
      </c>
      <c r="G664" s="21">
        <v>1385.21</v>
      </c>
      <c r="H664" s="15">
        <v>1385.21</v>
      </c>
      <c r="I664" s="21">
        <v>1477.55</v>
      </c>
      <c r="J664" s="21">
        <v>1625.65</v>
      </c>
      <c r="K664" s="21">
        <v>1625.65</v>
      </c>
      <c r="L664" s="21">
        <v>1625.65</v>
      </c>
      <c r="M664" s="21">
        <v>1625.65</v>
      </c>
      <c r="N664" s="21">
        <v>1625.65</v>
      </c>
      <c r="O664" s="19">
        <v>1625.65</v>
      </c>
      <c r="P664" s="1">
        <f t="shared" si="11"/>
        <v>18157.5</v>
      </c>
    </row>
    <row r="665" spans="1:16" ht="15.75">
      <c r="A665" s="7">
        <v>662</v>
      </c>
      <c r="B665" s="27" t="s">
        <v>683</v>
      </c>
      <c r="C665" s="8">
        <v>10199</v>
      </c>
      <c r="D665" s="21">
        <v>738.77</v>
      </c>
      <c r="E665" s="21">
        <v>738.77</v>
      </c>
      <c r="F665" s="21">
        <v>738.77</v>
      </c>
      <c r="G665" s="21">
        <v>738.77</v>
      </c>
      <c r="H665" s="15">
        <v>738.77</v>
      </c>
      <c r="I665" s="21">
        <v>738.77</v>
      </c>
      <c r="J665" s="21">
        <v>812.83</v>
      </c>
      <c r="K665" s="21">
        <v>812.83</v>
      </c>
      <c r="L665" s="21">
        <v>812.83</v>
      </c>
      <c r="M665" s="21">
        <v>812.83</v>
      </c>
      <c r="N665" s="21">
        <v>914.44</v>
      </c>
      <c r="O665" s="19">
        <v>914.44</v>
      </c>
      <c r="P665" s="1">
        <f t="shared" si="11"/>
        <v>9512.82</v>
      </c>
    </row>
    <row r="666" spans="1:16" ht="15.75">
      <c r="A666" s="7">
        <v>663</v>
      </c>
      <c r="B666" s="27" t="s">
        <v>684</v>
      </c>
      <c r="C666" s="8">
        <v>10200</v>
      </c>
      <c r="D666" s="21">
        <v>831.1099999999999</v>
      </c>
      <c r="E666" s="21">
        <v>831.1099999999999</v>
      </c>
      <c r="F666" s="21">
        <v>831.1099999999999</v>
      </c>
      <c r="G666" s="21">
        <v>831.1099999999999</v>
      </c>
      <c r="H666" s="15">
        <v>831.1099999999999</v>
      </c>
      <c r="I666" s="21">
        <v>831.1099999999999</v>
      </c>
      <c r="J666" s="21">
        <v>914.44</v>
      </c>
      <c r="K666" s="21">
        <v>914.44</v>
      </c>
      <c r="L666" s="21">
        <v>914.44</v>
      </c>
      <c r="M666" s="21">
        <v>914.44</v>
      </c>
      <c r="N666" s="21">
        <v>812.83</v>
      </c>
      <c r="O666" s="19">
        <v>812.83</v>
      </c>
      <c r="P666" s="1">
        <f t="shared" si="11"/>
        <v>10270.08</v>
      </c>
    </row>
    <row r="667" spans="1:16" ht="15.75">
      <c r="A667" s="7">
        <v>664</v>
      </c>
      <c r="B667" s="27" t="s">
        <v>685</v>
      </c>
      <c r="C667" s="8">
        <v>10201</v>
      </c>
      <c r="D667" s="21">
        <v>655.84</v>
      </c>
      <c r="E667" s="21">
        <v>706.72</v>
      </c>
      <c r="F667" s="21">
        <v>681.28</v>
      </c>
      <c r="G667" s="21">
        <v>655.84</v>
      </c>
      <c r="H667" s="15">
        <v>655.84</v>
      </c>
      <c r="I667" s="21">
        <v>706.72</v>
      </c>
      <c r="J667" s="21">
        <v>777.56</v>
      </c>
      <c r="K667" s="21">
        <v>749.57</v>
      </c>
      <c r="L667" s="21">
        <v>777.56</v>
      </c>
      <c r="M667" s="21">
        <v>777.56</v>
      </c>
      <c r="N667" s="21">
        <v>805.55</v>
      </c>
      <c r="O667" s="19">
        <v>777.56</v>
      </c>
      <c r="P667" s="1">
        <f t="shared" si="11"/>
        <v>8727.599999999999</v>
      </c>
    </row>
    <row r="668" spans="1:16" ht="15.75">
      <c r="A668" s="7">
        <v>665</v>
      </c>
      <c r="B668" s="27" t="s">
        <v>686</v>
      </c>
      <c r="C668" s="8">
        <v>10202</v>
      </c>
      <c r="D668" s="21">
        <v>738.78</v>
      </c>
      <c r="E668" s="21">
        <v>738.78</v>
      </c>
      <c r="F668" s="21">
        <v>738.78</v>
      </c>
      <c r="G668" s="21">
        <v>738.78</v>
      </c>
      <c r="H668" s="15">
        <v>738.78</v>
      </c>
      <c r="I668" s="21">
        <v>738.78</v>
      </c>
      <c r="J668" s="21">
        <v>812.82</v>
      </c>
      <c r="K668" s="21">
        <v>812.82</v>
      </c>
      <c r="L668" s="21">
        <v>812.82</v>
      </c>
      <c r="M668" s="21">
        <v>812.82</v>
      </c>
      <c r="N668" s="21">
        <v>812.82</v>
      </c>
      <c r="O668" s="19">
        <v>812.82</v>
      </c>
      <c r="P668" s="1">
        <f t="shared" si="11"/>
        <v>9309.599999999999</v>
      </c>
    </row>
    <row r="669" spans="1:16" ht="15.75">
      <c r="A669" s="7">
        <v>666</v>
      </c>
      <c r="B669" s="27" t="s">
        <v>687</v>
      </c>
      <c r="C669" s="8">
        <v>10203</v>
      </c>
      <c r="D669" s="21">
        <v>1108.17</v>
      </c>
      <c r="E669" s="21">
        <v>1108.17</v>
      </c>
      <c r="F669" s="21">
        <v>1108.17</v>
      </c>
      <c r="G669" s="21">
        <v>1108.17</v>
      </c>
      <c r="H669" s="15">
        <v>1200.52</v>
      </c>
      <c r="I669" s="21">
        <v>1200.52</v>
      </c>
      <c r="J669" s="21">
        <v>1320.85</v>
      </c>
      <c r="K669" s="21">
        <v>1320.85</v>
      </c>
      <c r="L669" s="21">
        <v>1320.85</v>
      </c>
      <c r="M669" s="21">
        <v>1320.85</v>
      </c>
      <c r="N669" s="21">
        <v>1320.85</v>
      </c>
      <c r="O669" s="19">
        <v>1320.85</v>
      </c>
      <c r="P669" s="1">
        <f t="shared" si="11"/>
        <v>14758.820000000003</v>
      </c>
    </row>
    <row r="670" spans="1:16" ht="15.75">
      <c r="A670" s="7">
        <v>667</v>
      </c>
      <c r="B670" s="27" t="s">
        <v>688</v>
      </c>
      <c r="C670" s="8">
        <v>10204</v>
      </c>
      <c r="D670" s="21">
        <v>413.65999999999997</v>
      </c>
      <c r="E670" s="21">
        <v>413.65999999999997</v>
      </c>
      <c r="F670" s="21">
        <v>489.98</v>
      </c>
      <c r="G670" s="21">
        <v>388.22</v>
      </c>
      <c r="H670" s="15">
        <v>413.65999999999997</v>
      </c>
      <c r="I670" s="21">
        <v>388.22</v>
      </c>
      <c r="J670" s="21">
        <v>343.15</v>
      </c>
      <c r="K670" s="21">
        <v>343.15</v>
      </c>
      <c r="L670" s="21">
        <v>371.14</v>
      </c>
      <c r="M670" s="21">
        <v>420.12</v>
      </c>
      <c r="N670" s="21">
        <v>518.09</v>
      </c>
      <c r="O670" s="19">
        <v>455.11</v>
      </c>
      <c r="P670" s="1">
        <f t="shared" si="11"/>
        <v>4958.159999999999</v>
      </c>
    </row>
    <row r="671" spans="1:16" ht="15.75">
      <c r="A671" s="7">
        <v>668</v>
      </c>
      <c r="B671" s="27" t="s">
        <v>689</v>
      </c>
      <c r="C671" s="8">
        <v>10205</v>
      </c>
      <c r="D671" s="21">
        <v>277.04</v>
      </c>
      <c r="E671" s="21">
        <v>277.04</v>
      </c>
      <c r="F671" s="21">
        <v>277.04</v>
      </c>
      <c r="G671" s="21">
        <v>277.04</v>
      </c>
      <c r="H671" s="15">
        <v>277.04</v>
      </c>
      <c r="I671" s="21">
        <v>277.04</v>
      </c>
      <c r="J671" s="21">
        <v>304.81</v>
      </c>
      <c r="K671" s="21">
        <v>304.81</v>
      </c>
      <c r="L671" s="21">
        <v>304.81</v>
      </c>
      <c r="M671" s="21">
        <v>304.81</v>
      </c>
      <c r="N671" s="21">
        <v>304.81</v>
      </c>
      <c r="O671" s="19">
        <v>304.81</v>
      </c>
      <c r="P671" s="1">
        <f t="shared" si="11"/>
        <v>3491.1</v>
      </c>
    </row>
    <row r="672" spans="1:16" ht="15.75">
      <c r="A672" s="7">
        <v>669</v>
      </c>
      <c r="B672" s="27" t="s">
        <v>690</v>
      </c>
      <c r="C672" s="8">
        <v>10206</v>
      </c>
      <c r="D672" s="21">
        <v>1015.82</v>
      </c>
      <c r="E672" s="21">
        <v>1015.8199999999999</v>
      </c>
      <c r="F672" s="21">
        <v>831.13</v>
      </c>
      <c r="G672" s="21">
        <v>831.13</v>
      </c>
      <c r="H672" s="15">
        <v>831.13</v>
      </c>
      <c r="I672" s="21">
        <v>831.13</v>
      </c>
      <c r="J672" s="21">
        <v>914.43</v>
      </c>
      <c r="K672" s="21">
        <v>914.43</v>
      </c>
      <c r="L672" s="21">
        <v>914.43</v>
      </c>
      <c r="M672" s="21">
        <v>914.43</v>
      </c>
      <c r="N672" s="21">
        <v>914.43</v>
      </c>
      <c r="O672" s="19">
        <v>914.43</v>
      </c>
      <c r="P672" s="1">
        <f t="shared" si="11"/>
        <v>10842.740000000002</v>
      </c>
    </row>
    <row r="673" spans="1:16" ht="15.75">
      <c r="A673" s="7">
        <v>670</v>
      </c>
      <c r="B673" s="27" t="s">
        <v>691</v>
      </c>
      <c r="C673" s="8">
        <v>10207</v>
      </c>
      <c r="D673" s="21">
        <v>1015.82</v>
      </c>
      <c r="E673" s="21">
        <v>1015.82</v>
      </c>
      <c r="F673" s="21">
        <v>1015.82</v>
      </c>
      <c r="G673" s="21">
        <v>1015.82</v>
      </c>
      <c r="H673" s="15">
        <v>1015.82</v>
      </c>
      <c r="I673" s="21">
        <v>1015.82</v>
      </c>
      <c r="J673" s="21">
        <v>1117.64</v>
      </c>
      <c r="K673" s="21">
        <v>1117.64</v>
      </c>
      <c r="L673" s="21">
        <v>1117.64</v>
      </c>
      <c r="M673" s="21">
        <v>1117.64</v>
      </c>
      <c r="N673" s="21">
        <v>1117.64</v>
      </c>
      <c r="O673" s="19">
        <v>1117.64</v>
      </c>
      <c r="P673" s="1">
        <f t="shared" si="11"/>
        <v>12800.759999999998</v>
      </c>
    </row>
    <row r="674" spans="1:16" ht="15.75">
      <c r="A674" s="7">
        <v>671</v>
      </c>
      <c r="B674" s="27" t="s">
        <v>692</v>
      </c>
      <c r="C674" s="8">
        <v>10208</v>
      </c>
      <c r="D674" s="21">
        <v>831.1199999999999</v>
      </c>
      <c r="E674" s="21">
        <v>831.1199999999999</v>
      </c>
      <c r="F674" s="21">
        <v>831.1199999999999</v>
      </c>
      <c r="G674" s="21">
        <v>831.1199999999999</v>
      </c>
      <c r="H674" s="15">
        <v>831.1199999999999</v>
      </c>
      <c r="I674" s="21">
        <v>831.1199999999999</v>
      </c>
      <c r="J674" s="21">
        <v>1016.0300000000001</v>
      </c>
      <c r="K674" s="21">
        <v>1016.0300000000001</v>
      </c>
      <c r="L674" s="21">
        <v>1016.0300000000001</v>
      </c>
      <c r="M674" s="21">
        <v>1016.0300000000001</v>
      </c>
      <c r="N674" s="21">
        <v>1016.0300000000001</v>
      </c>
      <c r="O674" s="19">
        <v>1016.0300000000001</v>
      </c>
      <c r="P674" s="1">
        <f t="shared" si="11"/>
        <v>11082.9</v>
      </c>
    </row>
    <row r="675" spans="1:16" ht="15.75">
      <c r="A675" s="7">
        <v>672</v>
      </c>
      <c r="B675" s="27" t="s">
        <v>693</v>
      </c>
      <c r="C675" s="8">
        <v>10209</v>
      </c>
      <c r="D675" s="21">
        <v>923.48</v>
      </c>
      <c r="E675" s="21">
        <v>923.48</v>
      </c>
      <c r="F675" s="21">
        <v>923.48</v>
      </c>
      <c r="G675" s="21">
        <v>923.48</v>
      </c>
      <c r="H675" s="15">
        <v>923.48</v>
      </c>
      <c r="I675" s="21">
        <v>923.48</v>
      </c>
      <c r="J675" s="21">
        <v>1016.03</v>
      </c>
      <c r="K675" s="21">
        <v>1016.03</v>
      </c>
      <c r="L675" s="21">
        <v>1016.03</v>
      </c>
      <c r="M675" s="21">
        <v>1016.03</v>
      </c>
      <c r="N675" s="21">
        <v>1016.03</v>
      </c>
      <c r="O675" s="19">
        <v>1016.03</v>
      </c>
      <c r="P675" s="1">
        <f t="shared" si="11"/>
        <v>11637.060000000001</v>
      </c>
    </row>
    <row r="676" spans="1:16" ht="15.75">
      <c r="A676" s="7">
        <v>673</v>
      </c>
      <c r="B676" s="27" t="s">
        <v>694</v>
      </c>
      <c r="C676" s="8">
        <v>10210</v>
      </c>
      <c r="D676" s="21">
        <v>831.13</v>
      </c>
      <c r="E676" s="21">
        <v>831.13</v>
      </c>
      <c r="F676" s="21">
        <v>461.73</v>
      </c>
      <c r="G676" s="21">
        <v>646.43</v>
      </c>
      <c r="H676" s="15">
        <v>646.43</v>
      </c>
      <c r="I676" s="21">
        <v>646.43</v>
      </c>
      <c r="J676" s="21">
        <v>711.22</v>
      </c>
      <c r="K676" s="21">
        <v>711.22</v>
      </c>
      <c r="L676" s="21">
        <v>711.22</v>
      </c>
      <c r="M676" s="21">
        <v>711.22</v>
      </c>
      <c r="N676" s="21">
        <v>711.22</v>
      </c>
      <c r="O676" s="19">
        <v>711.22</v>
      </c>
      <c r="P676" s="1">
        <f t="shared" si="11"/>
        <v>8330.6</v>
      </c>
    </row>
    <row r="677" spans="1:16" ht="15.75">
      <c r="A677" s="7">
        <v>674</v>
      </c>
      <c r="B677" s="27" t="s">
        <v>695</v>
      </c>
      <c r="C677" s="8">
        <v>10211</v>
      </c>
      <c r="D677" s="21">
        <v>461.74</v>
      </c>
      <c r="E677" s="21">
        <v>461.74</v>
      </c>
      <c r="F677" s="21">
        <v>461.74</v>
      </c>
      <c r="G677" s="21">
        <v>461.74</v>
      </c>
      <c r="H677" s="15">
        <v>461.74</v>
      </c>
      <c r="I677" s="21">
        <v>461.74</v>
      </c>
      <c r="J677" s="21">
        <v>609.62</v>
      </c>
      <c r="K677" s="21">
        <v>609.62</v>
      </c>
      <c r="L677" s="21">
        <v>609.62</v>
      </c>
      <c r="M677" s="21">
        <v>609.62</v>
      </c>
      <c r="N677" s="21">
        <v>609.62</v>
      </c>
      <c r="O677" s="19">
        <v>609.62</v>
      </c>
      <c r="P677" s="1">
        <f t="shared" si="11"/>
        <v>6428.159999999999</v>
      </c>
    </row>
    <row r="678" spans="1:16" ht="15.75">
      <c r="A678" s="7">
        <v>675</v>
      </c>
      <c r="B678" s="27" t="s">
        <v>696</v>
      </c>
      <c r="C678" s="8">
        <v>10212</v>
      </c>
      <c r="D678" s="21">
        <v>614.37</v>
      </c>
      <c r="E678" s="21">
        <v>639.81</v>
      </c>
      <c r="F678" s="21">
        <v>514.65</v>
      </c>
      <c r="G678" s="21">
        <v>614.37</v>
      </c>
      <c r="H678" s="15">
        <v>588.93</v>
      </c>
      <c r="I678" s="21">
        <v>665.25</v>
      </c>
      <c r="J678" s="21">
        <v>703.95</v>
      </c>
      <c r="K678" s="21">
        <v>703.95</v>
      </c>
      <c r="L678" s="21">
        <v>703.95</v>
      </c>
      <c r="M678" s="21">
        <v>710.95</v>
      </c>
      <c r="N678" s="21">
        <v>612.98</v>
      </c>
      <c r="O678" s="19">
        <v>731.94</v>
      </c>
      <c r="P678" s="1">
        <f t="shared" si="11"/>
        <v>7805.1</v>
      </c>
    </row>
    <row r="679" spans="1:16" ht="15.75">
      <c r="A679" s="7">
        <v>676</v>
      </c>
      <c r="B679" s="27" t="s">
        <v>697</v>
      </c>
      <c r="C679" s="8">
        <v>10213</v>
      </c>
      <c r="D679" s="21">
        <v>831.13</v>
      </c>
      <c r="E679" s="21">
        <v>831.13</v>
      </c>
      <c r="F679" s="21">
        <v>831.13</v>
      </c>
      <c r="G679" s="21">
        <v>831.13</v>
      </c>
      <c r="H679" s="15">
        <v>831.13</v>
      </c>
      <c r="I679" s="21">
        <v>831.13</v>
      </c>
      <c r="J679" s="21">
        <v>914.43</v>
      </c>
      <c r="K679" s="21">
        <v>914.43</v>
      </c>
      <c r="L679" s="21">
        <v>914.43</v>
      </c>
      <c r="M679" s="21">
        <v>914.43</v>
      </c>
      <c r="N679" s="21">
        <v>914.43</v>
      </c>
      <c r="O679" s="19">
        <v>914.43</v>
      </c>
      <c r="P679" s="1">
        <f t="shared" si="11"/>
        <v>10473.36</v>
      </c>
    </row>
    <row r="680" spans="1:16" ht="15.75">
      <c r="A680" s="7">
        <v>677</v>
      </c>
      <c r="B680" s="27" t="s">
        <v>698</v>
      </c>
      <c r="C680" s="8">
        <v>10214</v>
      </c>
      <c r="D680" s="21">
        <v>2157.31</v>
      </c>
      <c r="E680" s="21">
        <v>2157.31</v>
      </c>
      <c r="F680" s="21">
        <v>2157.31</v>
      </c>
      <c r="G680" s="21">
        <v>2157.31</v>
      </c>
      <c r="H680" s="15">
        <v>2157.31</v>
      </c>
      <c r="I680" s="21">
        <v>2157.31</v>
      </c>
      <c r="J680" s="21">
        <v>2373.56</v>
      </c>
      <c r="K680" s="21">
        <v>2373.56</v>
      </c>
      <c r="L680" s="21">
        <v>2373.56</v>
      </c>
      <c r="M680" s="21">
        <v>2373.56</v>
      </c>
      <c r="N680" s="21">
        <v>2373.56</v>
      </c>
      <c r="O680" s="19">
        <v>2136.2</v>
      </c>
      <c r="P680" s="1">
        <f t="shared" si="11"/>
        <v>26947.860000000004</v>
      </c>
    </row>
    <row r="681" spans="1:16" ht="15.75">
      <c r="A681" s="7">
        <v>678</v>
      </c>
      <c r="B681" s="27" t="s">
        <v>699</v>
      </c>
      <c r="C681" s="8">
        <v>10215</v>
      </c>
      <c r="D681" s="21">
        <v>1662.25</v>
      </c>
      <c r="E681" s="21">
        <v>1662.25</v>
      </c>
      <c r="F681" s="21">
        <v>1662.25</v>
      </c>
      <c r="G681" s="21">
        <v>1662.25</v>
      </c>
      <c r="H681" s="15">
        <v>1754.5900000000001</v>
      </c>
      <c r="I681" s="21">
        <v>1754.5900000000001</v>
      </c>
      <c r="J681" s="21">
        <v>1930.46</v>
      </c>
      <c r="K681" s="21">
        <v>1930.46</v>
      </c>
      <c r="L681" s="21">
        <v>1930.46</v>
      </c>
      <c r="M681" s="21">
        <v>1930.46</v>
      </c>
      <c r="N681" s="21">
        <v>1550.3</v>
      </c>
      <c r="O681" s="19">
        <v>1727.25</v>
      </c>
      <c r="P681" s="1">
        <f t="shared" si="11"/>
        <v>21157.569999999996</v>
      </c>
    </row>
    <row r="682" spans="1:16" ht="15.75">
      <c r="A682" s="7">
        <v>679</v>
      </c>
      <c r="B682" s="27" t="s">
        <v>700</v>
      </c>
      <c r="C682" s="8">
        <v>10216</v>
      </c>
      <c r="D682" s="21">
        <v>554.09</v>
      </c>
      <c r="E682" s="21">
        <v>554.09</v>
      </c>
      <c r="F682" s="21">
        <v>554.09</v>
      </c>
      <c r="G682" s="21">
        <v>554.09</v>
      </c>
      <c r="H682" s="15">
        <v>646.4300000000001</v>
      </c>
      <c r="I682" s="21">
        <v>646.4300000000001</v>
      </c>
      <c r="J682" s="21">
        <v>711.22</v>
      </c>
      <c r="K682" s="21">
        <v>711.22</v>
      </c>
      <c r="L682" s="21">
        <v>711.22</v>
      </c>
      <c r="M682" s="21">
        <v>711.22</v>
      </c>
      <c r="N682" s="21">
        <v>711.22</v>
      </c>
      <c r="O682" s="19">
        <v>711.22</v>
      </c>
      <c r="P682" s="1">
        <f t="shared" si="11"/>
        <v>7776.540000000002</v>
      </c>
    </row>
    <row r="683" spans="1:16" ht="15.75">
      <c r="A683" s="7">
        <v>680</v>
      </c>
      <c r="B683" s="27" t="s">
        <v>701</v>
      </c>
      <c r="C683" s="8">
        <v>10217</v>
      </c>
      <c r="D683" s="21">
        <v>1292.86</v>
      </c>
      <c r="E683" s="21">
        <v>1292.86</v>
      </c>
      <c r="F683" s="21">
        <v>1292.86</v>
      </c>
      <c r="G683" s="21">
        <v>1292.86</v>
      </c>
      <c r="H683" s="15">
        <v>1292.86</v>
      </c>
      <c r="I683" s="21">
        <v>1292.86</v>
      </c>
      <c r="J683" s="21">
        <v>1422.45</v>
      </c>
      <c r="K683" s="21">
        <v>1422.45</v>
      </c>
      <c r="L683" s="21">
        <v>1422.45</v>
      </c>
      <c r="M683" s="21">
        <v>1422.45</v>
      </c>
      <c r="N683" s="21">
        <v>1422.45</v>
      </c>
      <c r="O683" s="19">
        <v>1422.45</v>
      </c>
      <c r="P683" s="1">
        <f t="shared" si="11"/>
        <v>16291.860000000002</v>
      </c>
    </row>
    <row r="684" spans="1:16" ht="15.75">
      <c r="A684" s="7">
        <v>681</v>
      </c>
      <c r="B684" s="27" t="s">
        <v>702</v>
      </c>
      <c r="C684" s="8">
        <v>10218</v>
      </c>
      <c r="D684" s="21">
        <v>923.47</v>
      </c>
      <c r="E684" s="21">
        <v>923.47</v>
      </c>
      <c r="F684" s="21">
        <v>923.47</v>
      </c>
      <c r="G684" s="21">
        <v>1015.82</v>
      </c>
      <c r="H684" s="15">
        <v>1015.82</v>
      </c>
      <c r="I684" s="21">
        <v>1015.82</v>
      </c>
      <c r="J684" s="21">
        <v>1117.64</v>
      </c>
      <c r="K684" s="21">
        <v>1117.64</v>
      </c>
      <c r="L684" s="21">
        <v>1117.64</v>
      </c>
      <c r="M684" s="21">
        <v>1117.64</v>
      </c>
      <c r="N684" s="21">
        <v>1117.64</v>
      </c>
      <c r="O684" s="19">
        <v>1117.64</v>
      </c>
      <c r="P684" s="1">
        <f t="shared" si="11"/>
        <v>12523.71</v>
      </c>
    </row>
    <row r="685" spans="1:16" ht="15.75">
      <c r="A685" s="7">
        <v>682</v>
      </c>
      <c r="B685" s="27" t="s">
        <v>703</v>
      </c>
      <c r="C685" s="8">
        <v>10219</v>
      </c>
      <c r="D685" s="21">
        <v>1015.82</v>
      </c>
      <c r="E685" s="21">
        <v>1015.82</v>
      </c>
      <c r="F685" s="21">
        <v>1015.82</v>
      </c>
      <c r="G685" s="21">
        <v>1108.16</v>
      </c>
      <c r="H685" s="15">
        <v>1108.16</v>
      </c>
      <c r="I685" s="21">
        <v>1108.16</v>
      </c>
      <c r="J685" s="21">
        <v>1219.24</v>
      </c>
      <c r="K685" s="21">
        <v>1219.24</v>
      </c>
      <c r="L685" s="21">
        <v>1219.24</v>
      </c>
      <c r="M685" s="21">
        <v>1219.24</v>
      </c>
      <c r="N685" s="21">
        <v>1219.24</v>
      </c>
      <c r="O685" s="19">
        <v>1219.24</v>
      </c>
      <c r="P685" s="1">
        <f t="shared" si="11"/>
        <v>13687.38</v>
      </c>
    </row>
    <row r="686" spans="1:16" ht="15.75">
      <c r="A686" s="7">
        <v>683</v>
      </c>
      <c r="B686" s="27" t="s">
        <v>704</v>
      </c>
      <c r="C686" s="8">
        <v>10220</v>
      </c>
      <c r="D686" s="21">
        <v>-89.04</v>
      </c>
      <c r="E686" s="21">
        <v>394.32</v>
      </c>
      <c r="F686" s="21">
        <v>279.84</v>
      </c>
      <c r="G686" s="21">
        <v>305.28</v>
      </c>
      <c r="H686" s="15">
        <v>305.28</v>
      </c>
      <c r="I686" s="21">
        <v>279.84</v>
      </c>
      <c r="J686" s="21">
        <v>335.88</v>
      </c>
      <c r="K686" s="21">
        <v>333.08</v>
      </c>
      <c r="L686" s="21">
        <v>226.72</v>
      </c>
      <c r="M686" s="21">
        <v>324.12</v>
      </c>
      <c r="N686" s="21">
        <v>-44.22</v>
      </c>
      <c r="O686" s="19">
        <v>559.8</v>
      </c>
      <c r="P686" s="1">
        <f t="shared" si="11"/>
        <v>3210.8999999999996</v>
      </c>
    </row>
    <row r="687" spans="1:16" ht="15.75">
      <c r="A687" s="7">
        <v>684</v>
      </c>
      <c r="B687" s="27" t="s">
        <v>705</v>
      </c>
      <c r="C687" s="8">
        <v>10221</v>
      </c>
      <c r="D687" s="21">
        <v>554.08</v>
      </c>
      <c r="E687" s="21">
        <v>461.73</v>
      </c>
      <c r="F687" s="21">
        <v>461.73</v>
      </c>
      <c r="G687" s="21">
        <v>461.73</v>
      </c>
      <c r="H687" s="15">
        <v>461.73</v>
      </c>
      <c r="I687" s="21">
        <v>461.73</v>
      </c>
      <c r="J687" s="21">
        <v>508.02</v>
      </c>
      <c r="K687" s="21">
        <v>508.02</v>
      </c>
      <c r="L687" s="21">
        <v>508.02</v>
      </c>
      <c r="M687" s="21">
        <v>508.02</v>
      </c>
      <c r="N687" s="21">
        <v>508.02</v>
      </c>
      <c r="O687" s="19">
        <v>508.02</v>
      </c>
      <c r="P687" s="1">
        <f t="shared" si="11"/>
        <v>5910.85</v>
      </c>
    </row>
    <row r="688" spans="1:16" ht="15.75">
      <c r="A688" s="7">
        <v>685</v>
      </c>
      <c r="B688" s="27" t="s">
        <v>706</v>
      </c>
      <c r="C688" s="8">
        <v>10222</v>
      </c>
      <c r="D688" s="21">
        <v>923.47</v>
      </c>
      <c r="E688" s="21">
        <v>923.47</v>
      </c>
      <c r="F688" s="21">
        <v>923.47</v>
      </c>
      <c r="G688" s="21">
        <v>923.47</v>
      </c>
      <c r="H688" s="15">
        <v>831.12</v>
      </c>
      <c r="I688" s="21">
        <v>831.12</v>
      </c>
      <c r="J688" s="21">
        <v>914.43</v>
      </c>
      <c r="K688" s="21">
        <v>914.43</v>
      </c>
      <c r="L688" s="21">
        <v>914.43</v>
      </c>
      <c r="M688" s="21">
        <v>914.43</v>
      </c>
      <c r="N688" s="21">
        <v>914.43</v>
      </c>
      <c r="O688" s="19">
        <v>914.43</v>
      </c>
      <c r="P688" s="1">
        <f t="shared" si="11"/>
        <v>10842.7</v>
      </c>
    </row>
    <row r="689" spans="1:16" ht="15.75">
      <c r="A689" s="7">
        <v>686</v>
      </c>
      <c r="B689" s="27" t="s">
        <v>707</v>
      </c>
      <c r="C689" s="8">
        <v>10223</v>
      </c>
      <c r="D689" s="21">
        <v>738.78</v>
      </c>
      <c r="E689" s="21">
        <v>738.78</v>
      </c>
      <c r="F689" s="21">
        <v>738.78</v>
      </c>
      <c r="G689" s="21">
        <v>738.78</v>
      </c>
      <c r="H689" s="15">
        <v>738.78</v>
      </c>
      <c r="I689" s="21">
        <v>738.78</v>
      </c>
      <c r="J689" s="21">
        <v>812.83</v>
      </c>
      <c r="K689" s="21">
        <v>812.83</v>
      </c>
      <c r="L689" s="21">
        <v>812.83</v>
      </c>
      <c r="M689" s="21">
        <v>812.83</v>
      </c>
      <c r="N689" s="21">
        <v>812.83</v>
      </c>
      <c r="O689" s="19">
        <v>812.83</v>
      </c>
      <c r="P689" s="1">
        <f t="shared" si="11"/>
        <v>9309.66</v>
      </c>
    </row>
    <row r="690" spans="1:16" ht="15.75">
      <c r="A690" s="7">
        <v>687</v>
      </c>
      <c r="B690" s="27" t="s">
        <v>708</v>
      </c>
      <c r="C690" s="8">
        <v>10224</v>
      </c>
      <c r="D690" s="21">
        <v>402.97</v>
      </c>
      <c r="E690" s="21">
        <v>540.61</v>
      </c>
      <c r="F690" s="21">
        <v>463.27</v>
      </c>
      <c r="G690" s="21">
        <v>656.11</v>
      </c>
      <c r="H690" s="15">
        <v>445.21000000000004</v>
      </c>
      <c r="I690" s="21">
        <v>390.23</v>
      </c>
      <c r="J690" s="21">
        <v>515.31</v>
      </c>
      <c r="K690" s="21">
        <v>431.34</v>
      </c>
      <c r="L690" s="21">
        <v>403.62</v>
      </c>
      <c r="M690" s="21">
        <v>478.08</v>
      </c>
      <c r="N690" s="21">
        <v>869.94</v>
      </c>
      <c r="O690" s="19">
        <v>338.13</v>
      </c>
      <c r="P690" s="1">
        <f t="shared" si="11"/>
        <v>5934.820000000001</v>
      </c>
    </row>
    <row r="691" spans="1:16" ht="15.75">
      <c r="A691" s="7">
        <v>688</v>
      </c>
      <c r="B691" s="27" t="s">
        <v>709</v>
      </c>
      <c r="C691" s="8">
        <v>10230</v>
      </c>
      <c r="D691" s="21">
        <v>2470.7599999999998</v>
      </c>
      <c r="E691" s="21">
        <v>2502.82</v>
      </c>
      <c r="F691" s="21">
        <v>2499.5099999999998</v>
      </c>
      <c r="G691" s="21">
        <v>2496.2</v>
      </c>
      <c r="H691" s="15">
        <v>-3679.0700000000006</v>
      </c>
      <c r="I691" s="21">
        <v>2040.3</v>
      </c>
      <c r="J691" s="21">
        <v>2087.95</v>
      </c>
      <c r="K691" s="21">
        <v>2035.45</v>
      </c>
      <c r="L691" s="21">
        <v>2407.9900000000002</v>
      </c>
      <c r="M691" s="21">
        <v>2855.82</v>
      </c>
      <c r="N691" s="21">
        <v>2561.93</v>
      </c>
      <c r="O691" s="19">
        <v>2663.54</v>
      </c>
      <c r="P691" s="1">
        <f t="shared" si="11"/>
        <v>22943.200000000004</v>
      </c>
    </row>
    <row r="692" spans="1:16" ht="15.75">
      <c r="A692" s="7">
        <v>689</v>
      </c>
      <c r="B692" s="27" t="s">
        <v>710</v>
      </c>
      <c r="C692" s="8">
        <v>10231</v>
      </c>
      <c r="D692" s="21">
        <v>419.76</v>
      </c>
      <c r="E692" s="21">
        <v>419.76</v>
      </c>
      <c r="F692" s="21">
        <v>457.92</v>
      </c>
      <c r="G692" s="21">
        <v>496.08000000000004</v>
      </c>
      <c r="H692" s="15">
        <v>496.08000000000004</v>
      </c>
      <c r="I692" s="21">
        <v>496.08000000000004</v>
      </c>
      <c r="J692" s="21">
        <v>545.82</v>
      </c>
      <c r="K692" s="21">
        <v>545.82</v>
      </c>
      <c r="L692" s="21">
        <v>545.82</v>
      </c>
      <c r="M692" s="21">
        <v>503.83</v>
      </c>
      <c r="N692" s="21">
        <v>545.82</v>
      </c>
      <c r="O692" s="19">
        <v>545.82</v>
      </c>
      <c r="P692" s="1">
        <f t="shared" si="11"/>
        <v>6018.61</v>
      </c>
    </row>
    <row r="693" spans="1:16" ht="15.75">
      <c r="A693" s="7">
        <v>690</v>
      </c>
      <c r="B693" s="27" t="s">
        <v>711</v>
      </c>
      <c r="C693" s="8">
        <v>10232</v>
      </c>
      <c r="D693" s="21">
        <v>228.96</v>
      </c>
      <c r="E693" s="21">
        <v>228.96</v>
      </c>
      <c r="F693" s="21">
        <v>228.96</v>
      </c>
      <c r="G693" s="21">
        <v>228.96</v>
      </c>
      <c r="H693" s="15">
        <v>228.96</v>
      </c>
      <c r="I693" s="21">
        <v>228.96</v>
      </c>
      <c r="J693" s="21">
        <v>293.9</v>
      </c>
      <c r="K693" s="21">
        <v>293.9</v>
      </c>
      <c r="L693" s="21">
        <v>293.9</v>
      </c>
      <c r="M693" s="21">
        <v>293.9</v>
      </c>
      <c r="N693" s="21">
        <v>293.9</v>
      </c>
      <c r="O693" s="19">
        <v>335.89</v>
      </c>
      <c r="P693" s="1">
        <f t="shared" si="11"/>
        <v>3179.15</v>
      </c>
    </row>
    <row r="694" spans="1:16" ht="15.75">
      <c r="A694" s="7">
        <v>691</v>
      </c>
      <c r="B694" s="27" t="s">
        <v>712</v>
      </c>
      <c r="C694" s="8">
        <v>10233</v>
      </c>
      <c r="D694" s="21">
        <v>496.08000000000004</v>
      </c>
      <c r="E694" s="21">
        <v>496.08000000000004</v>
      </c>
      <c r="F694" s="21">
        <v>496.08000000000004</v>
      </c>
      <c r="G694" s="21">
        <v>496.08000000000004</v>
      </c>
      <c r="H694" s="15">
        <v>496.08000000000004</v>
      </c>
      <c r="I694" s="21">
        <v>496.08000000000004</v>
      </c>
      <c r="J694" s="21">
        <v>545.8299999999999</v>
      </c>
      <c r="K694" s="21">
        <v>545.8299999999999</v>
      </c>
      <c r="L694" s="21">
        <v>545.8299999999999</v>
      </c>
      <c r="M694" s="21">
        <v>545.8299999999999</v>
      </c>
      <c r="N694" s="21">
        <v>545.8299999999999</v>
      </c>
      <c r="O694" s="19">
        <v>545.8299999999999</v>
      </c>
      <c r="P694" s="1">
        <f t="shared" si="11"/>
        <v>6251.459999999999</v>
      </c>
    </row>
    <row r="695" spans="1:16" ht="15.75">
      <c r="A695" s="7">
        <v>692</v>
      </c>
      <c r="B695" s="27" t="s">
        <v>713</v>
      </c>
      <c r="C695" s="8">
        <v>10238</v>
      </c>
      <c r="D695" s="21">
        <v>2704187.559999998</v>
      </c>
      <c r="E695" s="21">
        <v>2498981.86</v>
      </c>
      <c r="F695" s="21">
        <v>2567340.5599999987</v>
      </c>
      <c r="G695" s="21">
        <v>2618030.87</v>
      </c>
      <c r="H695" s="15">
        <v>133397.68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19">
        <v>0</v>
      </c>
      <c r="P695" s="1">
        <f t="shared" si="11"/>
        <v>10521938.529999997</v>
      </c>
    </row>
    <row r="696" spans="1:16" ht="15.75">
      <c r="A696" s="7">
        <f>A695+1</f>
        <v>693</v>
      </c>
      <c r="B696" s="27"/>
      <c r="C696" s="8"/>
      <c r="D696" s="21"/>
      <c r="E696" s="21"/>
      <c r="F696" s="21"/>
      <c r="G696" s="21"/>
      <c r="H696" s="15"/>
      <c r="I696" s="21"/>
      <c r="J696" s="21"/>
      <c r="K696" s="21"/>
      <c r="L696" s="21"/>
      <c r="M696" s="21"/>
      <c r="N696" s="21"/>
      <c r="O696" s="19"/>
      <c r="P696" s="1">
        <f t="shared" si="11"/>
        <v>0</v>
      </c>
    </row>
    <row r="697" spans="1:16" ht="15.75">
      <c r="A697" s="7">
        <f>A696+1</f>
        <v>694</v>
      </c>
      <c r="B697" s="27"/>
      <c r="C697" s="8"/>
      <c r="D697" s="21"/>
      <c r="E697" s="21"/>
      <c r="F697" s="21"/>
      <c r="G697" s="21"/>
      <c r="H697" s="15"/>
      <c r="I697" s="21"/>
      <c r="J697" s="21"/>
      <c r="K697" s="21"/>
      <c r="L697" s="21"/>
      <c r="M697" s="21"/>
      <c r="N697" s="21"/>
      <c r="O697" s="19"/>
      <c r="P697" s="1">
        <f t="shared" si="11"/>
        <v>0</v>
      </c>
    </row>
    <row r="698" spans="1:16" ht="15.75">
      <c r="A698" s="8"/>
      <c r="B698" s="70" t="s">
        <v>14</v>
      </c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>
        <f>SUM(P4:P697)</f>
        <v>43537660.09999997</v>
      </c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6"/>
  <sheetViews>
    <sheetView zoomScalePageLayoutView="0" workbookViewId="0" topLeftCell="A1">
      <pane xSplit="3" ySplit="3" topLeftCell="D6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68" sqref="E668:P668"/>
    </sheetView>
  </sheetViews>
  <sheetFormatPr defaultColWidth="0" defaultRowHeight="12.75"/>
  <cols>
    <col min="1" max="1" width="0.12890625" style="2" customWidth="1"/>
    <col min="2" max="2" width="14.25390625" style="2" customWidth="1"/>
    <col min="3" max="3" width="46.625" style="29" customWidth="1"/>
    <col min="4" max="4" width="14.25390625" style="2" customWidth="1"/>
    <col min="5" max="5" width="14.25390625" style="20" customWidth="1"/>
    <col min="6" max="8" width="14.25390625" style="24" customWidth="1"/>
    <col min="9" max="11" width="14.25390625" style="20" customWidth="1"/>
    <col min="12" max="12" width="14.25390625" style="3" hidden="1" customWidth="1"/>
    <col min="13" max="13" width="14.25390625" style="20" hidden="1" customWidth="1"/>
    <col min="14" max="16" width="14.25390625" style="2" customWidth="1"/>
    <col min="17" max="17" width="20.75390625" style="22" customWidth="1"/>
    <col min="18" max="29" width="14.25390625" style="0" customWidth="1"/>
    <col min="30" max="71" width="9.125" style="0" customWidth="1"/>
    <col min="72" max="72" width="15.875" style="0" customWidth="1"/>
    <col min="73" max="75" width="9.125" style="0" hidden="1" customWidth="1"/>
    <col min="76" max="76" width="8.75390625" style="0" hidden="1" customWidth="1"/>
    <col min="77" max="93" width="9.125" style="0" hidden="1" customWidth="1"/>
    <col min="94" max="94" width="1.12109375" style="0" hidden="1" customWidth="1"/>
    <col min="95" max="111" width="9.125" style="0" hidden="1" customWidth="1"/>
    <col min="112" max="112" width="8.375" style="0" hidden="1" customWidth="1"/>
    <col min="113" max="127" width="9.125" style="0" hidden="1" customWidth="1"/>
    <col min="128" max="128" width="1.00390625" style="0" hidden="1" customWidth="1"/>
    <col min="129" max="161" width="9.125" style="0" hidden="1" customWidth="1"/>
    <col min="162" max="162" width="4.00390625" style="0" hidden="1" customWidth="1"/>
    <col min="163" max="175" width="9.125" style="0" hidden="1" customWidth="1"/>
    <col min="176" max="176" width="0.2421875" style="0" hidden="1" customWidth="1"/>
    <col min="177" max="194" width="9.125" style="0" hidden="1" customWidth="1"/>
    <col min="195" max="195" width="0.74609375" style="0" hidden="1" customWidth="1"/>
    <col min="196" max="211" width="9.125" style="0" hidden="1" customWidth="1"/>
    <col min="212" max="212" width="5.25390625" style="0" hidden="1" customWidth="1"/>
    <col min="213" max="229" width="9.125" style="0" hidden="1" customWidth="1"/>
    <col min="230" max="230" width="4.00390625" style="0" hidden="1" customWidth="1"/>
    <col min="231" max="239" width="9.125" style="0" hidden="1" customWidth="1"/>
    <col min="240" max="240" width="6.75390625" style="0" hidden="1" customWidth="1"/>
    <col min="241" max="245" width="9.125" style="0" hidden="1" customWidth="1"/>
    <col min="246" max="246" width="8.125" style="0" hidden="1" customWidth="1"/>
    <col min="247" max="16384" width="9.125" style="0" hidden="1" customWidth="1"/>
  </cols>
  <sheetData>
    <row r="1" spans="3:16" ht="15.75">
      <c r="C1" s="91" t="s">
        <v>19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3" spans="1:17" ht="15.75">
      <c r="A3" s="4" t="s">
        <v>16</v>
      </c>
      <c r="B3" s="4"/>
      <c r="C3" s="26" t="s">
        <v>15</v>
      </c>
      <c r="D3" s="5" t="s">
        <v>17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6" t="s">
        <v>12</v>
      </c>
    </row>
    <row r="4" spans="1:17" ht="15.75">
      <c r="A4" s="7">
        <v>1</v>
      </c>
      <c r="B4" s="7">
        <v>1</v>
      </c>
      <c r="C4" s="27" t="s">
        <v>22</v>
      </c>
      <c r="D4" s="8">
        <v>21602</v>
      </c>
      <c r="E4" s="21">
        <v>0</v>
      </c>
      <c r="F4" s="23">
        <v>0</v>
      </c>
      <c r="G4" s="23">
        <v>0</v>
      </c>
      <c r="H4" s="23">
        <v>0</v>
      </c>
      <c r="I4" s="21">
        <v>0</v>
      </c>
      <c r="J4" s="15">
        <v>0</v>
      </c>
      <c r="K4" s="21">
        <v>0</v>
      </c>
      <c r="L4" s="7">
        <v>0</v>
      </c>
      <c r="M4" s="21">
        <v>0</v>
      </c>
      <c r="N4" s="8">
        <v>0</v>
      </c>
      <c r="O4" s="8">
        <v>0</v>
      </c>
      <c r="P4" s="23">
        <v>0</v>
      </c>
      <c r="Q4" s="1">
        <f>E4+F4+G4+H4+I4+J4+K4+L4+M4+N4+O4+P4</f>
        <v>0</v>
      </c>
    </row>
    <row r="5" spans="1:17" ht="15.75">
      <c r="A5" s="7">
        <v>2</v>
      </c>
      <c r="B5" s="7">
        <v>2</v>
      </c>
      <c r="C5" s="27" t="s">
        <v>23</v>
      </c>
      <c r="D5" s="8">
        <v>10239</v>
      </c>
      <c r="E5" s="21">
        <v>0</v>
      </c>
      <c r="F5" s="23">
        <v>0</v>
      </c>
      <c r="G5" s="23">
        <v>0</v>
      </c>
      <c r="H5" s="23">
        <v>0</v>
      </c>
      <c r="I5" s="21">
        <v>0</v>
      </c>
      <c r="J5" s="15">
        <v>0</v>
      </c>
      <c r="K5" s="21">
        <v>0</v>
      </c>
      <c r="L5" s="7">
        <v>0</v>
      </c>
      <c r="M5" s="21">
        <v>0</v>
      </c>
      <c r="N5" s="8">
        <v>0</v>
      </c>
      <c r="O5" s="8">
        <v>0</v>
      </c>
      <c r="P5" s="23">
        <v>0</v>
      </c>
      <c r="Q5" s="1">
        <f aca="true" t="shared" si="0" ref="Q5:Q68">E5+F5+G5+H5+I5+J5+K5+L5+M5+N5+O5+P5</f>
        <v>0</v>
      </c>
    </row>
    <row r="6" spans="1:17" ht="15.75">
      <c r="A6" s="7">
        <v>3</v>
      </c>
      <c r="B6" s="7">
        <v>3</v>
      </c>
      <c r="C6" s="27" t="s">
        <v>24</v>
      </c>
      <c r="D6" s="8">
        <v>21600</v>
      </c>
      <c r="E6" s="21">
        <v>0</v>
      </c>
      <c r="F6" s="23">
        <v>0</v>
      </c>
      <c r="G6" s="23">
        <v>0</v>
      </c>
      <c r="H6" s="23">
        <v>0</v>
      </c>
      <c r="I6" s="21">
        <v>0</v>
      </c>
      <c r="J6" s="15">
        <v>0</v>
      </c>
      <c r="K6" s="21">
        <v>0</v>
      </c>
      <c r="L6" s="7">
        <v>0</v>
      </c>
      <c r="M6" s="21">
        <v>0</v>
      </c>
      <c r="N6" s="8">
        <v>0</v>
      </c>
      <c r="O6" s="8">
        <v>0</v>
      </c>
      <c r="P6" s="23">
        <v>0</v>
      </c>
      <c r="Q6" s="1">
        <f t="shared" si="0"/>
        <v>0</v>
      </c>
    </row>
    <row r="7" spans="1:17" ht="15.75">
      <c r="A7" s="7">
        <v>4</v>
      </c>
      <c r="B7" s="7">
        <v>4</v>
      </c>
      <c r="C7" s="27" t="s">
        <v>25</v>
      </c>
      <c r="D7" s="8">
        <v>10236</v>
      </c>
      <c r="E7" s="21">
        <v>4443.61</v>
      </c>
      <c r="F7" s="23">
        <v>3820.34</v>
      </c>
      <c r="G7" s="23">
        <v>4282.07</v>
      </c>
      <c r="H7" s="23">
        <v>3884.7</v>
      </c>
      <c r="I7" s="21">
        <v>3722.39</v>
      </c>
      <c r="J7" s="15">
        <v>4257.65</v>
      </c>
      <c r="K7" s="21">
        <v>4409.86</v>
      </c>
      <c r="L7" s="7">
        <v>4600.72</v>
      </c>
      <c r="M7" s="21">
        <v>4739.56</v>
      </c>
      <c r="N7" s="8">
        <v>4373.98</v>
      </c>
      <c r="O7" s="8">
        <v>3644.58</v>
      </c>
      <c r="P7" s="23">
        <v>3232.29</v>
      </c>
      <c r="Q7" s="1">
        <f t="shared" si="0"/>
        <v>49411.75000000001</v>
      </c>
    </row>
    <row r="8" spans="1:17" ht="15.75">
      <c r="A8" s="7">
        <v>5</v>
      </c>
      <c r="B8" s="7">
        <v>5</v>
      </c>
      <c r="C8" s="27" t="s">
        <v>26</v>
      </c>
      <c r="D8" s="8">
        <v>21610</v>
      </c>
      <c r="E8" s="21">
        <v>0</v>
      </c>
      <c r="F8" s="23">
        <v>0</v>
      </c>
      <c r="G8" s="23">
        <v>0</v>
      </c>
      <c r="H8" s="23">
        <v>0</v>
      </c>
      <c r="I8" s="21">
        <v>0</v>
      </c>
      <c r="J8" s="15">
        <v>0</v>
      </c>
      <c r="K8" s="21">
        <v>0</v>
      </c>
      <c r="L8" s="7">
        <v>0</v>
      </c>
      <c r="M8" s="21">
        <v>0</v>
      </c>
      <c r="N8" s="8">
        <v>0</v>
      </c>
      <c r="O8" s="8">
        <v>0</v>
      </c>
      <c r="P8" s="23">
        <v>0</v>
      </c>
      <c r="Q8" s="1">
        <f t="shared" si="0"/>
        <v>0</v>
      </c>
    </row>
    <row r="9" spans="1:17" ht="15.75">
      <c r="A9" s="7">
        <v>6</v>
      </c>
      <c r="B9" s="7">
        <v>6</v>
      </c>
      <c r="C9" s="27" t="s">
        <v>27</v>
      </c>
      <c r="D9" s="8">
        <v>21612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15">
        <v>0</v>
      </c>
      <c r="K9" s="21">
        <v>0</v>
      </c>
      <c r="L9" s="7">
        <v>0</v>
      </c>
      <c r="M9" s="21">
        <v>0</v>
      </c>
      <c r="N9" s="7">
        <v>0</v>
      </c>
      <c r="O9" s="21">
        <v>0</v>
      </c>
      <c r="P9" s="21">
        <v>0</v>
      </c>
      <c r="Q9" s="1">
        <f t="shared" si="0"/>
        <v>0</v>
      </c>
    </row>
    <row r="10" spans="1:17" ht="15.75">
      <c r="A10" s="7">
        <v>7</v>
      </c>
      <c r="B10" s="7">
        <v>7</v>
      </c>
      <c r="C10" s="27" t="s">
        <v>28</v>
      </c>
      <c r="D10" s="8">
        <v>21606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5">
        <v>0</v>
      </c>
      <c r="K10" s="21">
        <v>1625.66</v>
      </c>
      <c r="L10" s="7">
        <v>1625.66</v>
      </c>
      <c r="M10" s="21">
        <v>1421.3400000000001</v>
      </c>
      <c r="N10" s="7">
        <v>1117.64</v>
      </c>
      <c r="O10" s="7">
        <v>-914.44</v>
      </c>
      <c r="P10" s="23">
        <v>0</v>
      </c>
      <c r="Q10" s="1">
        <f t="shared" si="0"/>
        <v>4875.860000000001</v>
      </c>
    </row>
    <row r="11" spans="1:17" ht="15.75">
      <c r="A11" s="7">
        <v>8</v>
      </c>
      <c r="B11" s="7">
        <v>8</v>
      </c>
      <c r="C11" s="27" t="s">
        <v>29</v>
      </c>
      <c r="D11" s="8">
        <v>21607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15">
        <v>0</v>
      </c>
      <c r="K11" s="21">
        <v>0</v>
      </c>
      <c r="L11" s="7">
        <v>0</v>
      </c>
      <c r="M11" s="21">
        <v>0</v>
      </c>
      <c r="N11" s="7">
        <v>0</v>
      </c>
      <c r="O11" s="7">
        <v>0</v>
      </c>
      <c r="P11" s="23">
        <v>0</v>
      </c>
      <c r="Q11" s="1">
        <f t="shared" si="0"/>
        <v>0</v>
      </c>
    </row>
    <row r="12" spans="1:17" ht="15.75">
      <c r="A12" s="7">
        <v>9</v>
      </c>
      <c r="B12" s="7">
        <v>9</v>
      </c>
      <c r="C12" s="27" t="s">
        <v>30</v>
      </c>
      <c r="D12" s="8">
        <v>21619</v>
      </c>
      <c r="E12" s="21">
        <v>1477.55</v>
      </c>
      <c r="F12" s="23">
        <v>1477.55</v>
      </c>
      <c r="G12" s="23">
        <v>1477.55</v>
      </c>
      <c r="H12" s="21">
        <v>1477.55</v>
      </c>
      <c r="I12" s="21">
        <v>1477.55</v>
      </c>
      <c r="J12" s="15">
        <v>1477.55</v>
      </c>
      <c r="K12" s="21">
        <v>1625.65</v>
      </c>
      <c r="L12" s="7">
        <v>1625.65</v>
      </c>
      <c r="M12" s="21">
        <v>1625.65</v>
      </c>
      <c r="N12" s="8">
        <v>1625.65</v>
      </c>
      <c r="O12" s="7">
        <v>1625.65</v>
      </c>
      <c r="P12" s="23">
        <v>1625.65</v>
      </c>
      <c r="Q12" s="1">
        <f t="shared" si="0"/>
        <v>18619.2</v>
      </c>
    </row>
    <row r="13" spans="1:17" ht="15.75">
      <c r="A13" s="7">
        <v>10</v>
      </c>
      <c r="B13" s="7">
        <v>10</v>
      </c>
      <c r="C13" s="27" t="s">
        <v>31</v>
      </c>
      <c r="D13" s="8">
        <v>10010</v>
      </c>
      <c r="E13" s="21">
        <v>1108.16</v>
      </c>
      <c r="F13" s="23">
        <v>1108.16</v>
      </c>
      <c r="G13" s="23">
        <v>1108.16</v>
      </c>
      <c r="H13" s="21">
        <v>1108.16</v>
      </c>
      <c r="I13" s="21">
        <v>1108.16</v>
      </c>
      <c r="J13" s="15">
        <v>1108.16</v>
      </c>
      <c r="K13" s="21">
        <v>0</v>
      </c>
      <c r="L13" s="7">
        <v>1219.24</v>
      </c>
      <c r="M13" s="21">
        <v>1219.24</v>
      </c>
      <c r="N13" s="8">
        <v>1219.24</v>
      </c>
      <c r="O13" s="7">
        <v>1219.24</v>
      </c>
      <c r="P13" s="23">
        <v>1219.24</v>
      </c>
      <c r="Q13" s="1">
        <f t="shared" si="0"/>
        <v>12745.16</v>
      </c>
    </row>
    <row r="14" spans="1:17" ht="15.75">
      <c r="A14" s="7">
        <v>11</v>
      </c>
      <c r="B14" s="7">
        <v>11</v>
      </c>
      <c r="C14" s="27" t="s">
        <v>32</v>
      </c>
      <c r="D14" s="8">
        <v>12200</v>
      </c>
      <c r="E14" s="21">
        <v>0</v>
      </c>
      <c r="F14" s="21">
        <v>0</v>
      </c>
      <c r="G14" s="21">
        <v>0</v>
      </c>
      <c r="H14" s="21">
        <v>0</v>
      </c>
      <c r="I14" s="15">
        <v>0</v>
      </c>
      <c r="J14" s="15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2">
        <v>0</v>
      </c>
      <c r="Q14" s="1">
        <f t="shared" si="0"/>
        <v>0</v>
      </c>
    </row>
    <row r="15" spans="1:17" ht="15.75">
      <c r="A15" s="7">
        <v>12</v>
      </c>
      <c r="B15" s="7">
        <v>12</v>
      </c>
      <c r="C15" s="27" t="s">
        <v>33</v>
      </c>
      <c r="D15" s="8">
        <v>10240</v>
      </c>
      <c r="E15" s="75">
        <v>0</v>
      </c>
      <c r="F15" s="76">
        <v>0</v>
      </c>
      <c r="G15" s="76">
        <v>0</v>
      </c>
      <c r="H15" s="76">
        <v>0</v>
      </c>
      <c r="I15" s="77">
        <v>0</v>
      </c>
      <c r="J15" s="15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2">
        <v>0</v>
      </c>
      <c r="Q15" s="1">
        <f t="shared" si="0"/>
        <v>0</v>
      </c>
    </row>
    <row r="16" spans="1:17" ht="15.75">
      <c r="A16" s="7">
        <v>13</v>
      </c>
      <c r="B16" s="7">
        <v>13</v>
      </c>
      <c r="C16" s="27" t="s">
        <v>34</v>
      </c>
      <c r="D16" s="8">
        <v>21302</v>
      </c>
      <c r="E16" s="75"/>
      <c r="F16" s="76"/>
      <c r="G16" s="76"/>
      <c r="H16" s="76"/>
      <c r="I16" s="77"/>
      <c r="J16" s="15"/>
      <c r="K16" s="21"/>
      <c r="L16" s="21"/>
      <c r="M16" s="21"/>
      <c r="N16" s="21">
        <v>0</v>
      </c>
      <c r="O16" s="21">
        <v>0</v>
      </c>
      <c r="P16" s="32">
        <v>0</v>
      </c>
      <c r="Q16" s="1">
        <f t="shared" si="0"/>
        <v>0</v>
      </c>
    </row>
    <row r="17" spans="1:17" ht="15.75">
      <c r="A17" s="7">
        <v>14</v>
      </c>
      <c r="B17" s="7">
        <v>14</v>
      </c>
      <c r="C17" s="27" t="s">
        <v>35</v>
      </c>
      <c r="D17" s="8">
        <v>11103</v>
      </c>
      <c r="E17" s="75">
        <v>3218.6699999999996</v>
      </c>
      <c r="F17" s="76">
        <v>2188.86</v>
      </c>
      <c r="G17" s="76">
        <v>2514.5</v>
      </c>
      <c r="H17" s="76">
        <v>2976.2200000000003</v>
      </c>
      <c r="I17" s="77">
        <v>2747.7799999999997</v>
      </c>
      <c r="J17" s="15">
        <v>2908.9700000000003</v>
      </c>
      <c r="K17" s="21">
        <v>2614.06</v>
      </c>
      <c r="L17" s="7">
        <v>1812.3400000000001</v>
      </c>
      <c r="M17" s="21">
        <v>3183.33</v>
      </c>
      <c r="N17" s="7">
        <v>2226.32</v>
      </c>
      <c r="O17" s="7">
        <v>3158.69</v>
      </c>
      <c r="P17" s="23">
        <v>2757.02</v>
      </c>
      <c r="Q17" s="1">
        <f t="shared" si="0"/>
        <v>32306.760000000002</v>
      </c>
    </row>
    <row r="18" spans="1:17" ht="15.75">
      <c r="A18" s="7">
        <v>15</v>
      </c>
      <c r="B18" s="7">
        <v>15</v>
      </c>
      <c r="C18" s="71" t="s">
        <v>36</v>
      </c>
      <c r="D18" s="8">
        <v>11101</v>
      </c>
      <c r="E18" s="21">
        <v>17079.62</v>
      </c>
      <c r="F18" s="21">
        <v>16462.19</v>
      </c>
      <c r="G18" s="24">
        <v>16133.23</v>
      </c>
      <c r="H18" s="21">
        <v>17569.41</v>
      </c>
      <c r="I18" s="15">
        <v>18538.079999999998</v>
      </c>
      <c r="J18" s="20">
        <v>28683.230000000003</v>
      </c>
      <c r="K18" s="21">
        <v>32025.42</v>
      </c>
      <c r="L18" s="21">
        <v>16275</v>
      </c>
      <c r="M18" s="21">
        <v>14122.529999999999</v>
      </c>
      <c r="N18" s="21">
        <v>16089.56</v>
      </c>
      <c r="O18" s="21">
        <v>20620.56</v>
      </c>
      <c r="P18" s="21">
        <v>18259.08</v>
      </c>
      <c r="Q18" s="1">
        <f t="shared" si="0"/>
        <v>231857.90999999997</v>
      </c>
    </row>
    <row r="19" spans="1:17" ht="15.75">
      <c r="A19" s="7">
        <v>16</v>
      </c>
      <c r="B19" s="7">
        <v>16</v>
      </c>
      <c r="C19" s="27" t="s">
        <v>37</v>
      </c>
      <c r="D19" s="8">
        <v>11105</v>
      </c>
      <c r="E19" s="21">
        <v>1056.27</v>
      </c>
      <c r="F19" s="21">
        <v>1361.55</v>
      </c>
      <c r="G19" s="21">
        <v>1285.23</v>
      </c>
      <c r="H19" s="21">
        <v>1132.59</v>
      </c>
      <c r="I19" s="15">
        <v>1234.35</v>
      </c>
      <c r="J19" s="15">
        <v>1202.55</v>
      </c>
      <c r="K19" s="21">
        <v>829.08</v>
      </c>
      <c r="L19" s="21">
        <v>1330.08</v>
      </c>
      <c r="M19" s="21">
        <v>1386.06</v>
      </c>
      <c r="N19" s="21">
        <v>1286.14</v>
      </c>
      <c r="O19" s="21">
        <v>1286.14</v>
      </c>
      <c r="P19" s="21">
        <v>1250.02</v>
      </c>
      <c r="Q19" s="1">
        <f t="shared" si="0"/>
        <v>14640.06</v>
      </c>
    </row>
    <row r="20" spans="1:17" ht="15.75">
      <c r="A20" s="7">
        <v>17</v>
      </c>
      <c r="B20" s="7">
        <v>17</v>
      </c>
      <c r="C20" s="27" t="s">
        <v>38</v>
      </c>
      <c r="D20" s="8">
        <v>32008</v>
      </c>
      <c r="E20" s="21"/>
      <c r="F20" s="21"/>
      <c r="G20" s="21"/>
      <c r="H20" s="21"/>
      <c r="I20" s="15"/>
      <c r="J20" s="15"/>
      <c r="K20" s="21"/>
      <c r="L20" s="21"/>
      <c r="M20" s="21"/>
      <c r="N20" s="21"/>
      <c r="O20" s="21"/>
      <c r="P20" s="21"/>
      <c r="Q20" s="1">
        <f t="shared" si="0"/>
        <v>0</v>
      </c>
    </row>
    <row r="21" spans="1:17" ht="15.75">
      <c r="A21" s="7">
        <v>18</v>
      </c>
      <c r="B21" s="7">
        <v>18</v>
      </c>
      <c r="C21" s="27" t="s">
        <v>39</v>
      </c>
      <c r="D21" s="8">
        <v>11113</v>
      </c>
      <c r="E21" s="21">
        <v>49010.39</v>
      </c>
      <c r="F21" s="21">
        <v>50433</v>
      </c>
      <c r="G21" s="21">
        <v>50307.3</v>
      </c>
      <c r="H21" s="21">
        <v>49241.899999999994</v>
      </c>
      <c r="I21" s="15">
        <v>51164.96000000001</v>
      </c>
      <c r="J21" s="15">
        <v>48894.68</v>
      </c>
      <c r="K21" s="21">
        <v>55895.66</v>
      </c>
      <c r="L21" s="21">
        <v>53694.41</v>
      </c>
      <c r="M21" s="21">
        <v>52374.79</v>
      </c>
      <c r="N21" s="21">
        <v>55645.95</v>
      </c>
      <c r="O21" s="21">
        <v>49308.65</v>
      </c>
      <c r="P21" s="21">
        <v>56059.03999999999</v>
      </c>
      <c r="Q21" s="1">
        <f t="shared" si="0"/>
        <v>622030.7300000001</v>
      </c>
    </row>
    <row r="22" spans="1:17" ht="15.75">
      <c r="A22" s="7">
        <v>19</v>
      </c>
      <c r="B22" s="7">
        <v>19</v>
      </c>
      <c r="C22" s="27" t="s">
        <v>40</v>
      </c>
      <c r="D22" s="8">
        <v>11114</v>
      </c>
      <c r="E22" s="21">
        <v>41814.06</v>
      </c>
      <c r="F22" s="21">
        <v>47651.72</v>
      </c>
      <c r="G22" s="21">
        <v>48393.43</v>
      </c>
      <c r="H22" s="21">
        <v>45315.450000000004</v>
      </c>
      <c r="I22" s="21">
        <v>44356.659999999996</v>
      </c>
      <c r="J22" s="15">
        <v>46262.1</v>
      </c>
      <c r="K22" s="21">
        <v>46628.36</v>
      </c>
      <c r="L22" s="7">
        <v>47852.630000000005</v>
      </c>
      <c r="M22" s="21">
        <v>50176.71</v>
      </c>
      <c r="N22" s="7">
        <v>53713.46</v>
      </c>
      <c r="O22" s="7">
        <v>52037.82</v>
      </c>
      <c r="P22" s="23">
        <v>53947.990000000005</v>
      </c>
      <c r="Q22" s="1">
        <f t="shared" si="0"/>
        <v>578150.39</v>
      </c>
    </row>
    <row r="23" spans="1:17" ht="15.75">
      <c r="A23" s="7">
        <v>20</v>
      </c>
      <c r="B23" s="7">
        <v>20</v>
      </c>
      <c r="C23" s="27" t="s">
        <v>41</v>
      </c>
      <c r="D23" s="8">
        <v>11111</v>
      </c>
      <c r="E23" s="21">
        <v>54351.71</v>
      </c>
      <c r="F23" s="23">
        <v>52448.32</v>
      </c>
      <c r="G23" s="23">
        <v>53700.09</v>
      </c>
      <c r="H23" s="23">
        <v>50164.07</v>
      </c>
      <c r="I23" s="21">
        <v>46691.07</v>
      </c>
      <c r="J23" s="15">
        <v>51486.86</v>
      </c>
      <c r="K23" s="21">
        <v>58292.04</v>
      </c>
      <c r="L23" s="7">
        <v>55207.270000000004</v>
      </c>
      <c r="M23" s="21">
        <v>54697.130000000005</v>
      </c>
      <c r="N23" s="8">
        <v>59278.71</v>
      </c>
      <c r="O23" s="8">
        <v>59388.16</v>
      </c>
      <c r="P23" s="23">
        <v>59036.31</v>
      </c>
      <c r="Q23" s="1">
        <f t="shared" si="0"/>
        <v>654741.74</v>
      </c>
    </row>
    <row r="24" spans="1:17" ht="15.75">
      <c r="A24" s="7">
        <v>21</v>
      </c>
      <c r="B24" s="7">
        <v>21</v>
      </c>
      <c r="C24" s="27" t="s">
        <v>42</v>
      </c>
      <c r="D24" s="8">
        <v>11112</v>
      </c>
      <c r="E24" s="21">
        <v>50776.18</v>
      </c>
      <c r="F24" s="23">
        <v>47882.2</v>
      </c>
      <c r="G24" s="23">
        <v>51075.08</v>
      </c>
      <c r="H24" s="23">
        <v>51621.02</v>
      </c>
      <c r="I24" s="21">
        <v>50898.75</v>
      </c>
      <c r="J24" s="15">
        <v>50192.990000000005</v>
      </c>
      <c r="K24" s="21">
        <v>58178.71000000001</v>
      </c>
      <c r="L24" s="7">
        <v>59036.67</v>
      </c>
      <c r="M24" s="21">
        <v>51988.880000000005</v>
      </c>
      <c r="N24" s="8">
        <v>58325.8</v>
      </c>
      <c r="O24" s="8">
        <v>55881.82</v>
      </c>
      <c r="P24" s="23">
        <v>56269</v>
      </c>
      <c r="Q24" s="1">
        <f t="shared" si="0"/>
        <v>642127.1</v>
      </c>
    </row>
    <row r="25" spans="1:17" ht="15.75">
      <c r="A25" s="7">
        <v>22</v>
      </c>
      <c r="B25" s="7">
        <v>22</v>
      </c>
      <c r="C25" s="27" t="s">
        <v>43</v>
      </c>
      <c r="D25" s="8">
        <v>21629</v>
      </c>
      <c r="E25" s="21"/>
      <c r="F25" s="21"/>
      <c r="G25" s="21"/>
      <c r="H25" s="21"/>
      <c r="I25" s="15"/>
      <c r="J25" s="15"/>
      <c r="K25" s="21"/>
      <c r="L25" s="21"/>
      <c r="M25" s="21"/>
      <c r="N25" s="21"/>
      <c r="O25" s="21"/>
      <c r="P25" s="21"/>
      <c r="Q25" s="1">
        <f t="shared" si="0"/>
        <v>0</v>
      </c>
    </row>
    <row r="26" spans="1:17" ht="15.75">
      <c r="A26" s="7">
        <v>23</v>
      </c>
      <c r="B26" s="7">
        <v>23</v>
      </c>
      <c r="C26" s="27" t="s">
        <v>44</v>
      </c>
      <c r="D26" s="9">
        <v>21625</v>
      </c>
      <c r="E26" s="21">
        <v>0</v>
      </c>
      <c r="F26" s="23">
        <v>0</v>
      </c>
      <c r="G26" s="23">
        <v>0</v>
      </c>
      <c r="H26" s="23">
        <v>0</v>
      </c>
      <c r="I26" s="21">
        <v>0</v>
      </c>
      <c r="J26" s="15">
        <v>0</v>
      </c>
      <c r="K26" s="21"/>
      <c r="L26" s="7"/>
      <c r="M26" s="21"/>
      <c r="N26" s="8"/>
      <c r="O26" s="8"/>
      <c r="P26" s="23"/>
      <c r="Q26" s="1">
        <f t="shared" si="0"/>
        <v>0</v>
      </c>
    </row>
    <row r="27" spans="1:17" ht="15.75">
      <c r="A27" s="7">
        <v>24</v>
      </c>
      <c r="B27" s="7">
        <v>24</v>
      </c>
      <c r="C27" s="27" t="s">
        <v>45</v>
      </c>
      <c r="D27" s="8">
        <v>21837</v>
      </c>
      <c r="E27" s="21"/>
      <c r="F27" s="21"/>
      <c r="G27" s="21"/>
      <c r="H27" s="21"/>
      <c r="I27" s="15"/>
      <c r="J27" s="15"/>
      <c r="K27" s="21"/>
      <c r="L27" s="21"/>
      <c r="M27" s="21"/>
      <c r="N27" s="21"/>
      <c r="O27" s="21"/>
      <c r="P27" s="21"/>
      <c r="Q27" s="1">
        <f t="shared" si="0"/>
        <v>0</v>
      </c>
    </row>
    <row r="28" spans="1:17" ht="15.75">
      <c r="A28" s="7">
        <v>25</v>
      </c>
      <c r="B28" s="7">
        <v>25</v>
      </c>
      <c r="C28" s="27" t="s">
        <v>46</v>
      </c>
      <c r="D28" s="8">
        <v>21839</v>
      </c>
      <c r="E28" s="21"/>
      <c r="F28" s="21"/>
      <c r="G28" s="21"/>
      <c r="H28" s="21"/>
      <c r="I28" s="15"/>
      <c r="J28" s="15"/>
      <c r="K28" s="21"/>
      <c r="L28" s="21"/>
      <c r="M28" s="21"/>
      <c r="N28" s="21"/>
      <c r="O28" s="21"/>
      <c r="P28" s="21"/>
      <c r="Q28" s="1">
        <f t="shared" si="0"/>
        <v>0</v>
      </c>
    </row>
    <row r="29" spans="1:17" ht="15.75">
      <c r="A29" s="7">
        <v>26</v>
      </c>
      <c r="B29" s="7">
        <v>26</v>
      </c>
      <c r="C29" s="27" t="s">
        <v>47</v>
      </c>
      <c r="D29" s="8">
        <v>12328</v>
      </c>
      <c r="E29" s="21">
        <v>21049.07</v>
      </c>
      <c r="F29" s="21">
        <v>14676.07</v>
      </c>
      <c r="G29" s="21">
        <v>16654.56</v>
      </c>
      <c r="H29" s="21">
        <v>17084.25</v>
      </c>
      <c r="I29" s="15">
        <v>16947.87</v>
      </c>
      <c r="J29" s="15">
        <v>16502.93</v>
      </c>
      <c r="K29" s="21">
        <v>16046.74</v>
      </c>
      <c r="L29" s="21">
        <v>17394.81</v>
      </c>
      <c r="M29" s="21">
        <v>18040.67</v>
      </c>
      <c r="N29" s="21">
        <v>16887.22</v>
      </c>
      <c r="O29" s="21">
        <v>20730.809999999998</v>
      </c>
      <c r="P29" s="21">
        <v>18764.86</v>
      </c>
      <c r="Q29" s="1">
        <f t="shared" si="0"/>
        <v>210779.86000000004</v>
      </c>
    </row>
    <row r="30" spans="1:17" ht="15.75">
      <c r="A30" s="7">
        <v>27</v>
      </c>
      <c r="B30" s="7">
        <v>27</v>
      </c>
      <c r="C30" s="34" t="s">
        <v>48</v>
      </c>
      <c r="D30" s="8">
        <v>21872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3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3">
        <v>0</v>
      </c>
      <c r="Q30" s="1">
        <f t="shared" si="0"/>
        <v>0</v>
      </c>
    </row>
    <row r="31" spans="1:17" ht="15.75">
      <c r="A31" s="7">
        <v>28</v>
      </c>
      <c r="B31" s="7">
        <v>28</v>
      </c>
      <c r="C31" s="27" t="s">
        <v>49</v>
      </c>
      <c r="D31" s="8">
        <v>21873</v>
      </c>
      <c r="E31" s="21">
        <v>0</v>
      </c>
      <c r="F31" s="23">
        <v>0</v>
      </c>
      <c r="G31" s="23">
        <v>0</v>
      </c>
      <c r="H31" s="23">
        <v>0</v>
      </c>
      <c r="I31" s="21">
        <v>0</v>
      </c>
      <c r="J31" s="15">
        <v>0</v>
      </c>
      <c r="K31" s="21">
        <v>0</v>
      </c>
      <c r="L31" s="7">
        <v>0</v>
      </c>
      <c r="M31" s="21">
        <v>0</v>
      </c>
      <c r="N31" s="8">
        <v>0</v>
      </c>
      <c r="O31" s="8">
        <v>0</v>
      </c>
      <c r="P31" s="23">
        <v>0</v>
      </c>
      <c r="Q31" s="1">
        <f t="shared" si="0"/>
        <v>0</v>
      </c>
    </row>
    <row r="32" spans="1:17" ht="15.75">
      <c r="A32" s="7">
        <v>29</v>
      </c>
      <c r="B32" s="7">
        <v>29</v>
      </c>
      <c r="C32" s="27" t="s">
        <v>50</v>
      </c>
      <c r="D32" s="8">
        <v>21875</v>
      </c>
      <c r="E32" s="21"/>
      <c r="F32" s="21"/>
      <c r="G32" s="21"/>
      <c r="H32" s="21"/>
      <c r="I32" s="15"/>
      <c r="J32" s="15"/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1">
        <f t="shared" si="0"/>
        <v>0</v>
      </c>
    </row>
    <row r="33" spans="1:17" ht="15.75">
      <c r="A33" s="7">
        <v>30</v>
      </c>
      <c r="B33" s="7">
        <v>30</v>
      </c>
      <c r="C33" s="27" t="s">
        <v>51</v>
      </c>
      <c r="D33" s="8">
        <v>21868</v>
      </c>
      <c r="E33" s="21">
        <v>5918.61</v>
      </c>
      <c r="F33" s="21">
        <v>5974.320000000001</v>
      </c>
      <c r="G33" s="21">
        <v>6168.669999999999</v>
      </c>
      <c r="H33" s="21">
        <v>5877.889999999999</v>
      </c>
      <c r="I33" s="15">
        <v>6071.24</v>
      </c>
      <c r="J33" s="15">
        <v>6157.74</v>
      </c>
      <c r="K33" s="21">
        <v>6301.64</v>
      </c>
      <c r="L33" s="21">
        <v>6292.719999999999</v>
      </c>
      <c r="M33" s="21">
        <v>5975.58</v>
      </c>
      <c r="N33" s="21">
        <v>5904.52</v>
      </c>
      <c r="O33" s="21">
        <v>7176.370000000001</v>
      </c>
      <c r="P33" s="21">
        <v>6001.65</v>
      </c>
      <c r="Q33" s="1">
        <f t="shared" si="0"/>
        <v>73820.94999999998</v>
      </c>
    </row>
    <row r="34" spans="1:17" ht="15.75">
      <c r="A34" s="7">
        <v>31</v>
      </c>
      <c r="B34" s="7">
        <v>31</v>
      </c>
      <c r="C34" s="27" t="s">
        <v>52</v>
      </c>
      <c r="D34" s="8">
        <v>21869</v>
      </c>
      <c r="E34" s="21">
        <v>10290.7</v>
      </c>
      <c r="F34" s="21">
        <v>8566.14</v>
      </c>
      <c r="G34" s="21">
        <v>10552.48</v>
      </c>
      <c r="H34" s="21">
        <v>8804.39</v>
      </c>
      <c r="I34" s="15">
        <v>8948.74</v>
      </c>
      <c r="J34" s="15">
        <v>11016.76</v>
      </c>
      <c r="K34" s="21">
        <v>1296.82</v>
      </c>
      <c r="L34" s="21">
        <v>18083.370000000003</v>
      </c>
      <c r="M34" s="21">
        <v>9535.4</v>
      </c>
      <c r="N34" s="21">
        <v>10297.29</v>
      </c>
      <c r="O34" s="21">
        <v>9952.179999999998</v>
      </c>
      <c r="P34" s="21">
        <v>12632.76</v>
      </c>
      <c r="Q34" s="1">
        <f t="shared" si="0"/>
        <v>119977.02999999998</v>
      </c>
    </row>
    <row r="35" spans="1:17" ht="15.75">
      <c r="A35" s="7">
        <v>32</v>
      </c>
      <c r="B35" s="7">
        <v>32</v>
      </c>
      <c r="C35" s="27" t="s">
        <v>53</v>
      </c>
      <c r="D35" s="8">
        <v>21870</v>
      </c>
      <c r="E35" s="21">
        <v>6410.85</v>
      </c>
      <c r="F35" s="21">
        <v>6283.65</v>
      </c>
      <c r="G35" s="21">
        <v>5731.74</v>
      </c>
      <c r="H35" s="21">
        <v>5181.34</v>
      </c>
      <c r="I35" s="15">
        <v>5484.839999999999</v>
      </c>
      <c r="J35" s="15">
        <v>5465.759999999999</v>
      </c>
      <c r="K35" s="21">
        <v>5668.4400000000005</v>
      </c>
      <c r="L35" s="21">
        <v>5826.450000000001</v>
      </c>
      <c r="M35" s="21">
        <v>5685.37</v>
      </c>
      <c r="N35" s="21">
        <v>5584.610000000001</v>
      </c>
      <c r="O35" s="21">
        <v>5978.71</v>
      </c>
      <c r="P35" s="21">
        <v>5698.81</v>
      </c>
      <c r="Q35" s="1">
        <f t="shared" si="0"/>
        <v>69000.57</v>
      </c>
    </row>
    <row r="36" spans="1:17" ht="15.75">
      <c r="A36" s="7">
        <v>33</v>
      </c>
      <c r="B36" s="7">
        <v>33</v>
      </c>
      <c r="C36" s="27" t="s">
        <v>54</v>
      </c>
      <c r="D36" s="8">
        <v>23639</v>
      </c>
      <c r="E36" s="21">
        <v>0</v>
      </c>
      <c r="F36" s="21">
        <v>0</v>
      </c>
      <c r="G36" s="21">
        <v>0</v>
      </c>
      <c r="H36" s="21">
        <v>0</v>
      </c>
      <c r="I36" s="15">
        <v>0</v>
      </c>
      <c r="J36" s="15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1">
        <f t="shared" si="0"/>
        <v>0</v>
      </c>
    </row>
    <row r="37" spans="1:17" ht="15.75">
      <c r="A37" s="7">
        <v>34</v>
      </c>
      <c r="B37" s="7">
        <v>34</v>
      </c>
      <c r="C37" s="27" t="s">
        <v>55</v>
      </c>
      <c r="D37" s="8">
        <v>23641</v>
      </c>
      <c r="E37" s="21"/>
      <c r="F37" s="21"/>
      <c r="G37" s="21"/>
      <c r="H37" s="21"/>
      <c r="I37" s="15"/>
      <c r="J37" s="15"/>
      <c r="K37" s="21"/>
      <c r="L37" s="21"/>
      <c r="M37" s="21"/>
      <c r="N37" s="84"/>
      <c r="O37" s="84"/>
      <c r="P37" s="84"/>
      <c r="Q37" s="1">
        <f t="shared" si="0"/>
        <v>0</v>
      </c>
    </row>
    <row r="38" spans="1:17" ht="15.75">
      <c r="A38" s="7">
        <v>35</v>
      </c>
      <c r="B38" s="7">
        <v>35</v>
      </c>
      <c r="C38" s="27" t="s">
        <v>56</v>
      </c>
      <c r="D38" s="8">
        <v>11311</v>
      </c>
      <c r="E38" s="21">
        <v>11591.14</v>
      </c>
      <c r="F38" s="21">
        <v>15030.19</v>
      </c>
      <c r="G38" s="21">
        <v>14502.09</v>
      </c>
      <c r="H38" s="21">
        <v>18782.59</v>
      </c>
      <c r="I38" s="15">
        <v>14066.779999999999</v>
      </c>
      <c r="J38" s="15">
        <v>17313.7</v>
      </c>
      <c r="K38" s="21">
        <v>28555.99</v>
      </c>
      <c r="L38" s="21">
        <v>15564.27</v>
      </c>
      <c r="M38" s="21">
        <v>15016.390000000001</v>
      </c>
      <c r="N38" s="21">
        <v>18269.36</v>
      </c>
      <c r="O38" s="21">
        <v>7854.389999999999</v>
      </c>
      <c r="P38" s="21">
        <v>19041.34</v>
      </c>
      <c r="Q38" s="1">
        <f t="shared" si="0"/>
        <v>195588.23</v>
      </c>
    </row>
    <row r="39" spans="1:17" ht="15.75">
      <c r="A39" s="7">
        <v>36</v>
      </c>
      <c r="B39" s="7">
        <v>36</v>
      </c>
      <c r="C39" s="27" t="s">
        <v>57</v>
      </c>
      <c r="D39" s="8">
        <v>11313</v>
      </c>
      <c r="E39" s="21">
        <v>18025.43</v>
      </c>
      <c r="F39" s="21">
        <v>22246.29</v>
      </c>
      <c r="G39" s="21">
        <v>19978.01</v>
      </c>
      <c r="H39" s="21">
        <v>19456.74</v>
      </c>
      <c r="I39" s="15">
        <v>19575.579999999998</v>
      </c>
      <c r="J39" s="15">
        <v>19288.02</v>
      </c>
      <c r="K39" s="21">
        <v>24172.94</v>
      </c>
      <c r="L39" s="21">
        <v>20529.45</v>
      </c>
      <c r="M39" s="21">
        <v>13494.63</v>
      </c>
      <c r="N39" s="21">
        <v>19034.6</v>
      </c>
      <c r="O39" s="21">
        <v>21008.2</v>
      </c>
      <c r="P39" s="21">
        <v>20872.46</v>
      </c>
      <c r="Q39" s="1">
        <f t="shared" si="0"/>
        <v>237682.35000000003</v>
      </c>
    </row>
    <row r="40" spans="1:17" ht="15.75">
      <c r="A40" s="7">
        <v>37</v>
      </c>
      <c r="B40" s="7">
        <v>37</v>
      </c>
      <c r="C40" s="27" t="s">
        <v>58</v>
      </c>
      <c r="D40" s="8">
        <v>11315</v>
      </c>
      <c r="E40" s="21">
        <v>10705.16</v>
      </c>
      <c r="F40" s="21">
        <v>9952.31</v>
      </c>
      <c r="G40" s="21">
        <v>10044.48</v>
      </c>
      <c r="H40" s="21">
        <v>9559.609999999999</v>
      </c>
      <c r="I40" s="15">
        <v>12199.49</v>
      </c>
      <c r="J40" s="15">
        <v>11069.970000000001</v>
      </c>
      <c r="K40" s="21">
        <v>10322.66</v>
      </c>
      <c r="L40" s="21">
        <v>11047.23</v>
      </c>
      <c r="M40" s="21">
        <v>11181.13</v>
      </c>
      <c r="N40" s="21">
        <v>9490.88</v>
      </c>
      <c r="O40" s="21">
        <v>13644.019999999999</v>
      </c>
      <c r="P40" s="21">
        <v>11893.259999999998</v>
      </c>
      <c r="Q40" s="1">
        <f t="shared" si="0"/>
        <v>131110.2</v>
      </c>
    </row>
    <row r="41" spans="1:17" ht="15.75">
      <c r="A41" s="7">
        <v>38</v>
      </c>
      <c r="B41" s="7">
        <v>38</v>
      </c>
      <c r="C41" s="27" t="s">
        <v>59</v>
      </c>
      <c r="D41" s="8">
        <v>11116</v>
      </c>
      <c r="E41" s="21">
        <v>12730.18</v>
      </c>
      <c r="F41" s="21">
        <v>12059.58</v>
      </c>
      <c r="G41" s="21">
        <v>7062.4</v>
      </c>
      <c r="H41" s="21">
        <v>11744.64</v>
      </c>
      <c r="I41" s="15">
        <v>12636.82</v>
      </c>
      <c r="J41" s="15">
        <v>12463.3</v>
      </c>
      <c r="K41" s="21">
        <v>13455.73</v>
      </c>
      <c r="L41" s="21">
        <v>10387.29</v>
      </c>
      <c r="M41" s="21">
        <v>13593.1</v>
      </c>
      <c r="N41" s="21">
        <v>12351.2</v>
      </c>
      <c r="O41" s="21">
        <v>12806.87</v>
      </c>
      <c r="P41" s="21">
        <v>14774.52</v>
      </c>
      <c r="Q41" s="1">
        <f t="shared" si="0"/>
        <v>146065.63</v>
      </c>
    </row>
    <row r="42" spans="1:17" ht="15.75">
      <c r="A42" s="7">
        <v>39</v>
      </c>
      <c r="B42" s="7">
        <v>39</v>
      </c>
      <c r="C42" s="27" t="s">
        <v>60</v>
      </c>
      <c r="D42" s="8">
        <v>11317</v>
      </c>
      <c r="E42" s="21">
        <v>6348.57</v>
      </c>
      <c r="F42" s="21">
        <v>5254.33</v>
      </c>
      <c r="G42" s="21">
        <v>6304.03</v>
      </c>
      <c r="H42" s="21">
        <v>6932.15</v>
      </c>
      <c r="I42" s="15">
        <v>7692.549999999999</v>
      </c>
      <c r="J42" s="15">
        <v>6021.91</v>
      </c>
      <c r="K42" s="21">
        <v>5272.68</v>
      </c>
      <c r="L42" s="21">
        <v>7413.74</v>
      </c>
      <c r="M42" s="21">
        <v>6750.360000000001</v>
      </c>
      <c r="N42" s="21">
        <v>6144.73</v>
      </c>
      <c r="O42" s="21">
        <v>7173.3099999999995</v>
      </c>
      <c r="P42" s="21">
        <v>6533.4400000000005</v>
      </c>
      <c r="Q42" s="1">
        <f t="shared" si="0"/>
        <v>77841.8</v>
      </c>
    </row>
    <row r="43" spans="1:17" ht="15.75">
      <c r="A43" s="7">
        <v>40</v>
      </c>
      <c r="B43" s="7">
        <v>40</v>
      </c>
      <c r="C43" s="27" t="s">
        <v>61</v>
      </c>
      <c r="D43" s="8">
        <v>11319</v>
      </c>
      <c r="E43" s="21">
        <v>6549.28</v>
      </c>
      <c r="F43" s="21">
        <v>6519.349999999999</v>
      </c>
      <c r="G43" s="21">
        <v>7084.8099999999995</v>
      </c>
      <c r="H43" s="21">
        <v>5635.639999999999</v>
      </c>
      <c r="I43" s="15">
        <v>6115.03</v>
      </c>
      <c r="J43" s="15">
        <v>6893.3099999999995</v>
      </c>
      <c r="K43" s="20">
        <v>6681.330000000001</v>
      </c>
      <c r="L43" s="21">
        <v>5884.370000000001</v>
      </c>
      <c r="M43" s="20">
        <v>5287.6</v>
      </c>
      <c r="N43" s="7">
        <v>6719.02</v>
      </c>
      <c r="O43" s="7">
        <v>6200.92</v>
      </c>
      <c r="P43" s="21">
        <v>6083.63</v>
      </c>
      <c r="Q43" s="1">
        <f t="shared" si="0"/>
        <v>75654.29000000001</v>
      </c>
    </row>
    <row r="44" spans="1:17" ht="15.75">
      <c r="A44" s="7">
        <v>41</v>
      </c>
      <c r="B44" s="7">
        <v>41</v>
      </c>
      <c r="C44" s="27" t="s">
        <v>62</v>
      </c>
      <c r="D44" s="8">
        <v>11120</v>
      </c>
      <c r="E44" s="21">
        <v>21048.11</v>
      </c>
      <c r="F44" s="21">
        <v>9755.910000000002</v>
      </c>
      <c r="G44" s="21">
        <v>17974.67</v>
      </c>
      <c r="H44" s="21">
        <v>19800.44</v>
      </c>
      <c r="I44" s="15">
        <v>21419.72</v>
      </c>
      <c r="J44" s="15">
        <v>19996.57</v>
      </c>
      <c r="K44" s="21">
        <v>20688.17</v>
      </c>
      <c r="L44" s="21">
        <v>18158.68</v>
      </c>
      <c r="M44" s="21">
        <v>21705.43</v>
      </c>
      <c r="N44" s="21">
        <v>21708.77</v>
      </c>
      <c r="O44" s="21">
        <v>23969.559999999998</v>
      </c>
      <c r="P44" s="21">
        <v>21807.09</v>
      </c>
      <c r="Q44" s="1">
        <f t="shared" si="0"/>
        <v>238033.12</v>
      </c>
    </row>
    <row r="45" spans="1:17" ht="15.75">
      <c r="A45" s="7">
        <v>42</v>
      </c>
      <c r="B45" s="7">
        <v>42</v>
      </c>
      <c r="C45" s="27" t="s">
        <v>63</v>
      </c>
      <c r="D45" s="8">
        <v>11321</v>
      </c>
      <c r="E45" s="21">
        <v>8874.759999999998</v>
      </c>
      <c r="F45" s="21">
        <v>8118.42</v>
      </c>
      <c r="G45" s="21">
        <v>7371.24</v>
      </c>
      <c r="H45" s="21">
        <v>8367.5</v>
      </c>
      <c r="I45" s="15">
        <v>7596.16</v>
      </c>
      <c r="J45" s="15">
        <v>8204.42</v>
      </c>
      <c r="K45" s="21">
        <v>8075.509999999999</v>
      </c>
      <c r="L45" s="21">
        <v>8115.110000000001</v>
      </c>
      <c r="M45" s="21">
        <v>10974.64</v>
      </c>
      <c r="N45" s="21">
        <v>8053.04</v>
      </c>
      <c r="O45" s="21">
        <v>8104.249999999999</v>
      </c>
      <c r="P45" s="21">
        <v>8282.25</v>
      </c>
      <c r="Q45" s="1">
        <f t="shared" si="0"/>
        <v>100137.3</v>
      </c>
    </row>
    <row r="46" spans="1:17" ht="15.75">
      <c r="A46" s="7">
        <v>43</v>
      </c>
      <c r="B46" s="7">
        <v>43</v>
      </c>
      <c r="C46" s="27" t="s">
        <v>64</v>
      </c>
      <c r="D46" s="8">
        <v>11122</v>
      </c>
      <c r="E46" s="21">
        <v>17610.62</v>
      </c>
      <c r="F46" s="21">
        <v>16079.599999999999</v>
      </c>
      <c r="G46" s="21">
        <v>15887.29</v>
      </c>
      <c r="H46" s="21">
        <v>13421.41</v>
      </c>
      <c r="I46" s="15">
        <v>15355.85</v>
      </c>
      <c r="J46" s="15">
        <v>14747.68</v>
      </c>
      <c r="K46" s="21">
        <v>16781.72</v>
      </c>
      <c r="L46" s="21">
        <v>17194.57</v>
      </c>
      <c r="M46" s="21">
        <v>15304.07</v>
      </c>
      <c r="N46" s="21">
        <v>18045.75</v>
      </c>
      <c r="O46" s="21">
        <v>16376.560000000001</v>
      </c>
      <c r="P46" s="21">
        <v>17105.559999999998</v>
      </c>
      <c r="Q46" s="1">
        <f t="shared" si="0"/>
        <v>193910.68000000002</v>
      </c>
    </row>
    <row r="47" spans="1:17" ht="15.75">
      <c r="A47" s="7">
        <v>44</v>
      </c>
      <c r="B47" s="7">
        <v>44</v>
      </c>
      <c r="C47" s="27" t="s">
        <v>65</v>
      </c>
      <c r="D47" s="8">
        <v>11323</v>
      </c>
      <c r="E47" s="21">
        <v>59105.29</v>
      </c>
      <c r="F47" s="21">
        <v>-16907.61</v>
      </c>
      <c r="G47" s="21">
        <v>7936.990000000001</v>
      </c>
      <c r="H47" s="20">
        <v>8666.130000000001</v>
      </c>
      <c r="I47" s="21">
        <v>8336.43</v>
      </c>
      <c r="J47" s="15">
        <v>7375.07</v>
      </c>
      <c r="K47" s="20">
        <v>8191.58</v>
      </c>
      <c r="L47" s="21">
        <v>9004.289999999999</v>
      </c>
      <c r="M47" s="20">
        <v>7813.4400000000005</v>
      </c>
      <c r="N47" s="21">
        <v>13509.7</v>
      </c>
      <c r="O47" s="21">
        <v>10433.58</v>
      </c>
      <c r="P47" s="21">
        <v>9386.42</v>
      </c>
      <c r="Q47" s="1">
        <f t="shared" si="0"/>
        <v>132851.31000000003</v>
      </c>
    </row>
    <row r="48" spans="1:17" ht="15.75">
      <c r="A48" s="7">
        <v>45</v>
      </c>
      <c r="B48" s="7">
        <v>45</v>
      </c>
      <c r="C48" s="27" t="s">
        <v>66</v>
      </c>
      <c r="D48" s="8">
        <v>11325</v>
      </c>
      <c r="E48" s="21">
        <v>6699.89</v>
      </c>
      <c r="F48" s="21">
        <v>6238.4</v>
      </c>
      <c r="G48" s="21">
        <v>4663.68</v>
      </c>
      <c r="H48" s="21">
        <v>6825.56</v>
      </c>
      <c r="I48" s="15">
        <v>5852.74</v>
      </c>
      <c r="J48" s="15">
        <v>5746.139999999999</v>
      </c>
      <c r="K48" s="21">
        <v>5165.71</v>
      </c>
      <c r="L48" s="21">
        <v>6188.530000000001</v>
      </c>
      <c r="M48" s="21">
        <v>5496.26</v>
      </c>
      <c r="N48" s="21">
        <v>14306.99</v>
      </c>
      <c r="O48" s="21">
        <v>7995.36</v>
      </c>
      <c r="P48" s="21">
        <v>4232.13</v>
      </c>
      <c r="Q48" s="1">
        <f t="shared" si="0"/>
        <v>79411.39000000001</v>
      </c>
    </row>
    <row r="49" spans="1:17" ht="15.75">
      <c r="A49" s="7">
        <v>46</v>
      </c>
      <c r="B49" s="7">
        <v>46</v>
      </c>
      <c r="C49" s="27" t="s">
        <v>67</v>
      </c>
      <c r="D49" s="8">
        <v>11327</v>
      </c>
      <c r="E49" s="21">
        <v>7497.48</v>
      </c>
      <c r="F49" s="21">
        <v>6356.950000000001</v>
      </c>
      <c r="G49" s="21">
        <v>5328.67</v>
      </c>
      <c r="H49" s="21">
        <v>5567.820000000001</v>
      </c>
      <c r="I49" s="15">
        <v>6734.4800000000005</v>
      </c>
      <c r="J49" s="15">
        <v>5705.2</v>
      </c>
      <c r="K49" s="21">
        <v>7874.139999999999</v>
      </c>
      <c r="L49" s="21">
        <v>7287.780000000001</v>
      </c>
      <c r="M49" s="21">
        <v>6423.16</v>
      </c>
      <c r="N49" s="21">
        <v>6163.429999999999</v>
      </c>
      <c r="O49" s="21">
        <v>7807.55</v>
      </c>
      <c r="P49" s="21">
        <v>7103.33</v>
      </c>
      <c r="Q49" s="1">
        <f t="shared" si="0"/>
        <v>79849.98999999999</v>
      </c>
    </row>
    <row r="50" spans="1:17" ht="15.75">
      <c r="A50" s="7">
        <v>47</v>
      </c>
      <c r="B50" s="7">
        <v>47</v>
      </c>
      <c r="C50" s="27" t="s">
        <v>68</v>
      </c>
      <c r="D50" s="8">
        <v>11128</v>
      </c>
      <c r="E50" s="21">
        <v>3237.2400000000002</v>
      </c>
      <c r="F50" s="21">
        <v>2817.48</v>
      </c>
      <c r="G50" s="21">
        <v>2229.57</v>
      </c>
      <c r="H50" s="21">
        <v>3223.24</v>
      </c>
      <c r="I50" s="15">
        <v>4895.16</v>
      </c>
      <c r="J50" s="15">
        <v>1295.6600000000003</v>
      </c>
      <c r="K50" s="21">
        <v>3553.84</v>
      </c>
      <c r="L50" s="21">
        <v>2844.81</v>
      </c>
      <c r="M50" s="21">
        <v>3326.0499999999997</v>
      </c>
      <c r="N50" s="21">
        <v>4403.95</v>
      </c>
      <c r="O50" s="21">
        <v>1941.6799999999998</v>
      </c>
      <c r="P50" s="21">
        <v>3498.7599999999998</v>
      </c>
      <c r="Q50" s="1">
        <f t="shared" si="0"/>
        <v>37267.44</v>
      </c>
    </row>
    <row r="51" spans="1:17" ht="15.75">
      <c r="A51" s="7">
        <v>48</v>
      </c>
      <c r="B51" s="7">
        <v>48</v>
      </c>
      <c r="C51" s="27" t="s">
        <v>69</v>
      </c>
      <c r="D51" s="8">
        <v>11329</v>
      </c>
      <c r="E51" s="21">
        <v>9577.2</v>
      </c>
      <c r="F51" s="21">
        <v>8719.27</v>
      </c>
      <c r="G51" s="21">
        <v>8931.2</v>
      </c>
      <c r="H51" s="21">
        <v>9462.9</v>
      </c>
      <c r="I51" s="15">
        <v>9288.890000000001</v>
      </c>
      <c r="J51" s="15">
        <v>8702.5</v>
      </c>
      <c r="K51" s="21">
        <v>10074.730000000001</v>
      </c>
      <c r="L51" s="21">
        <v>8299.64</v>
      </c>
      <c r="M51" s="21">
        <v>9587.41</v>
      </c>
      <c r="N51" s="21">
        <v>9683.98</v>
      </c>
      <c r="O51" s="21">
        <v>10227.84</v>
      </c>
      <c r="P51" s="21">
        <v>9741.93</v>
      </c>
      <c r="Q51" s="1">
        <f t="shared" si="0"/>
        <v>112297.48999999999</v>
      </c>
    </row>
    <row r="52" spans="1:17" ht="15.75">
      <c r="A52" s="7">
        <v>49</v>
      </c>
      <c r="B52" s="7">
        <v>49</v>
      </c>
      <c r="C52" s="27" t="s">
        <v>70</v>
      </c>
      <c r="D52" s="10">
        <v>11203</v>
      </c>
      <c r="E52" s="20">
        <v>15475.199999999999</v>
      </c>
      <c r="F52" s="21">
        <v>14840.28</v>
      </c>
      <c r="G52" s="21">
        <v>14710.949999999999</v>
      </c>
      <c r="H52" s="21">
        <v>15230.95</v>
      </c>
      <c r="I52" s="15">
        <v>16336.04</v>
      </c>
      <c r="J52" s="15">
        <v>15059.99</v>
      </c>
      <c r="K52" s="21">
        <v>17182.92</v>
      </c>
      <c r="L52" s="21">
        <v>12530.900000000001</v>
      </c>
      <c r="M52" s="21">
        <v>16938.19</v>
      </c>
      <c r="N52" s="21">
        <v>15226.88</v>
      </c>
      <c r="O52" s="21">
        <v>16198.369999999999</v>
      </c>
      <c r="P52" s="21">
        <v>15701</v>
      </c>
      <c r="Q52" s="1">
        <f t="shared" si="0"/>
        <v>185431.67</v>
      </c>
    </row>
    <row r="53" spans="1:17" ht="15.75">
      <c r="A53" s="7">
        <v>50</v>
      </c>
      <c r="B53" s="7">
        <v>50</v>
      </c>
      <c r="C53" s="27" t="s">
        <v>71</v>
      </c>
      <c r="D53" s="8">
        <v>11130</v>
      </c>
      <c r="E53" s="21">
        <v>1958.88</v>
      </c>
      <c r="F53" s="21">
        <v>1625.62</v>
      </c>
      <c r="G53" s="21">
        <v>1679.04</v>
      </c>
      <c r="H53" s="21">
        <v>1577.28</v>
      </c>
      <c r="I53" s="15">
        <v>1933.44</v>
      </c>
      <c r="J53" s="15">
        <v>1808.28</v>
      </c>
      <c r="K53" s="21">
        <v>2241.44</v>
      </c>
      <c r="L53" s="21">
        <v>1743.22</v>
      </c>
      <c r="M53" s="21">
        <v>1755.53</v>
      </c>
      <c r="N53" s="21">
        <v>1511.46</v>
      </c>
      <c r="O53" s="21">
        <v>1511.46</v>
      </c>
      <c r="P53" s="21">
        <v>1903.32</v>
      </c>
      <c r="Q53" s="1">
        <f t="shared" si="0"/>
        <v>21248.97</v>
      </c>
    </row>
    <row r="54" spans="1:17" ht="15.75">
      <c r="A54" s="7">
        <v>51</v>
      </c>
      <c r="B54" s="7">
        <v>51</v>
      </c>
      <c r="C54" s="27" t="s">
        <v>72</v>
      </c>
      <c r="D54" s="8">
        <v>11132</v>
      </c>
      <c r="E54" s="21">
        <v>1918.68</v>
      </c>
      <c r="F54" s="21">
        <v>-1001.1099999999999</v>
      </c>
      <c r="G54" s="21">
        <v>1918.68</v>
      </c>
      <c r="H54" s="21">
        <v>2345.05</v>
      </c>
      <c r="I54" s="15">
        <v>1918.68</v>
      </c>
      <c r="J54" s="15">
        <v>2345.05</v>
      </c>
      <c r="K54" s="21">
        <v>2580.1200000000003</v>
      </c>
      <c r="L54" s="21">
        <v>2580.1200000000003</v>
      </c>
      <c r="M54" s="21">
        <v>1425.58</v>
      </c>
      <c r="N54" s="21">
        <v>1889.8799999999999</v>
      </c>
      <c r="O54" s="21">
        <v>2254.3199999999997</v>
      </c>
      <c r="P54" s="21">
        <v>1861.62</v>
      </c>
      <c r="Q54" s="1">
        <f t="shared" si="0"/>
        <v>22036.670000000002</v>
      </c>
    </row>
    <row r="55" spans="1:17" ht="15.75">
      <c r="A55" s="7">
        <v>52</v>
      </c>
      <c r="B55" s="7">
        <v>52</v>
      </c>
      <c r="C55" s="27" t="s">
        <v>73</v>
      </c>
      <c r="D55" s="8">
        <v>11333</v>
      </c>
      <c r="E55" s="21">
        <v>16960.34</v>
      </c>
      <c r="F55" s="21">
        <v>14943.16</v>
      </c>
      <c r="G55" s="21">
        <v>18184.24</v>
      </c>
      <c r="H55" s="21">
        <v>13328.259999999998</v>
      </c>
      <c r="I55" s="15">
        <v>17899.72</v>
      </c>
      <c r="J55" s="15">
        <v>15430.64</v>
      </c>
      <c r="K55" s="21">
        <v>17283.16</v>
      </c>
      <c r="L55" s="21">
        <v>16721.8</v>
      </c>
      <c r="M55" s="21">
        <v>19800.760000000002</v>
      </c>
      <c r="N55" s="21">
        <v>18499.16</v>
      </c>
      <c r="O55" s="21">
        <v>16767.41</v>
      </c>
      <c r="P55" s="21">
        <v>18375.16</v>
      </c>
      <c r="Q55" s="1">
        <f t="shared" si="0"/>
        <v>204193.81000000003</v>
      </c>
    </row>
    <row r="56" spans="1:17" ht="15.75">
      <c r="A56" s="7">
        <v>53</v>
      </c>
      <c r="B56" s="7">
        <v>53</v>
      </c>
      <c r="C56" s="27" t="s">
        <v>74</v>
      </c>
      <c r="D56" s="8">
        <v>32034</v>
      </c>
      <c r="E56" s="21">
        <v>879.45</v>
      </c>
      <c r="F56" s="21">
        <v>613.11</v>
      </c>
      <c r="G56" s="21">
        <v>943.56</v>
      </c>
      <c r="H56" s="21">
        <v>44789.21</v>
      </c>
      <c r="I56" s="15">
        <v>0</v>
      </c>
      <c r="J56" s="15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1">
        <f t="shared" si="0"/>
        <v>47225.33</v>
      </c>
    </row>
    <row r="57" spans="1:17" ht="15.75">
      <c r="A57" s="7">
        <v>54</v>
      </c>
      <c r="B57" s="7">
        <v>54</v>
      </c>
      <c r="C57" s="27" t="s">
        <v>75</v>
      </c>
      <c r="D57" s="8">
        <v>11335</v>
      </c>
      <c r="E57" s="21">
        <v>5527.09</v>
      </c>
      <c r="F57" s="21">
        <v>5398.389999999999</v>
      </c>
      <c r="G57" s="21">
        <v>3913.9300000000003</v>
      </c>
      <c r="H57" s="21">
        <v>6455.91</v>
      </c>
      <c r="I57" s="15">
        <v>6088.05</v>
      </c>
      <c r="J57" s="15">
        <v>5359.46</v>
      </c>
      <c r="K57" s="21">
        <v>7507.17</v>
      </c>
      <c r="L57" s="21">
        <v>7145.6</v>
      </c>
      <c r="M57" s="21">
        <v>7233.74</v>
      </c>
      <c r="N57" s="21">
        <v>6402.16</v>
      </c>
      <c r="O57" s="21">
        <v>6453.41</v>
      </c>
      <c r="P57" s="21">
        <v>6697.75</v>
      </c>
      <c r="Q57" s="1">
        <f t="shared" si="0"/>
        <v>74182.66</v>
      </c>
    </row>
    <row r="58" spans="1:17" ht="15.75">
      <c r="A58" s="7">
        <v>55</v>
      </c>
      <c r="B58" s="7">
        <v>55</v>
      </c>
      <c r="C58" s="27" t="s">
        <v>76</v>
      </c>
      <c r="D58" s="8">
        <v>11136</v>
      </c>
      <c r="E58" s="21">
        <v>15468.78</v>
      </c>
      <c r="F58" s="21">
        <v>13632.08</v>
      </c>
      <c r="G58" s="21">
        <v>14057.88</v>
      </c>
      <c r="H58" s="21">
        <v>16412.59</v>
      </c>
      <c r="I58" s="15">
        <v>14134.2</v>
      </c>
      <c r="J58" s="15">
        <v>12290.81</v>
      </c>
      <c r="K58" s="21">
        <v>16899.18</v>
      </c>
      <c r="L58" s="21">
        <v>12540.69</v>
      </c>
      <c r="M58" s="21">
        <v>13470.960000000001</v>
      </c>
      <c r="N58" s="21">
        <v>10954.65</v>
      </c>
      <c r="O58" s="21">
        <v>13005.279999999999</v>
      </c>
      <c r="P58" s="21">
        <v>13968.71</v>
      </c>
      <c r="Q58" s="1">
        <f t="shared" si="0"/>
        <v>166835.81</v>
      </c>
    </row>
    <row r="59" spans="1:17" ht="15.75">
      <c r="A59" s="7">
        <v>56</v>
      </c>
      <c r="B59" s="7">
        <v>56</v>
      </c>
      <c r="C59" s="27" t="s">
        <v>77</v>
      </c>
      <c r="D59" s="8">
        <v>11467</v>
      </c>
      <c r="E59" s="21">
        <v>3198.0600000000004</v>
      </c>
      <c r="F59" s="21">
        <v>-6559.880000000001</v>
      </c>
      <c r="G59" s="21">
        <v>2039.5299999999997</v>
      </c>
      <c r="H59" s="21">
        <v>3517.08</v>
      </c>
      <c r="I59" s="15">
        <v>2241.52</v>
      </c>
      <c r="J59" s="15">
        <v>3034.7400000000002</v>
      </c>
      <c r="K59" s="21">
        <v>3140.1400000000003</v>
      </c>
      <c r="L59" s="21">
        <v>3402.48</v>
      </c>
      <c r="M59" s="21">
        <v>3148.33</v>
      </c>
      <c r="N59" s="21">
        <v>3068.84</v>
      </c>
      <c r="O59" s="21">
        <v>3322.15</v>
      </c>
      <c r="P59" s="21">
        <v>3323.26</v>
      </c>
      <c r="Q59" s="1">
        <f t="shared" si="0"/>
        <v>26876.25</v>
      </c>
    </row>
    <row r="60" spans="1:17" ht="15.75">
      <c r="A60" s="7">
        <v>57</v>
      </c>
      <c r="B60" s="7">
        <v>57</v>
      </c>
      <c r="C60" s="27" t="s">
        <v>78</v>
      </c>
      <c r="D60" s="8">
        <v>11138</v>
      </c>
      <c r="E60" s="21">
        <v>2140.51</v>
      </c>
      <c r="F60" s="21">
        <v>1237.15</v>
      </c>
      <c r="G60" s="21">
        <v>2420.62</v>
      </c>
      <c r="H60" s="21">
        <v>808.48</v>
      </c>
      <c r="I60" s="15">
        <v>1447.03</v>
      </c>
      <c r="J60" s="15">
        <v>1559.47</v>
      </c>
      <c r="K60" s="21">
        <v>1612.45</v>
      </c>
      <c r="L60" s="21">
        <v>1718.03</v>
      </c>
      <c r="M60" s="21">
        <v>1776.53</v>
      </c>
      <c r="N60" s="21">
        <v>1079.86</v>
      </c>
      <c r="O60" s="21">
        <v>1569.96</v>
      </c>
      <c r="P60" s="21">
        <v>1326.17</v>
      </c>
      <c r="Q60" s="1">
        <f t="shared" si="0"/>
        <v>18696.260000000002</v>
      </c>
    </row>
    <row r="61" spans="1:17" ht="15.75">
      <c r="A61" s="7">
        <v>58</v>
      </c>
      <c r="B61" s="7">
        <v>58</v>
      </c>
      <c r="C61" s="27" t="s">
        <v>79</v>
      </c>
      <c r="D61" s="8">
        <v>11469</v>
      </c>
      <c r="E61" s="21">
        <v>1177.37</v>
      </c>
      <c r="F61" s="21">
        <v>1294.89</v>
      </c>
      <c r="G61" s="21">
        <v>1320.33</v>
      </c>
      <c r="H61" s="21">
        <v>1320.33</v>
      </c>
      <c r="I61" s="15">
        <v>1345.77</v>
      </c>
      <c r="J61" s="15">
        <v>1345.77</v>
      </c>
      <c r="K61" s="21">
        <v>1424.69</v>
      </c>
      <c r="L61" s="21">
        <v>1480.67</v>
      </c>
      <c r="M61" s="21">
        <v>1469.47</v>
      </c>
      <c r="N61" s="21">
        <v>1211.97</v>
      </c>
      <c r="O61" s="21">
        <v>1788.56</v>
      </c>
      <c r="P61" s="21">
        <v>1508.66</v>
      </c>
      <c r="Q61" s="1">
        <f t="shared" si="0"/>
        <v>16688.48</v>
      </c>
    </row>
    <row r="62" spans="1:17" ht="15.75">
      <c r="A62" s="7">
        <v>59</v>
      </c>
      <c r="B62" s="7">
        <v>59</v>
      </c>
      <c r="C62" s="27" t="s">
        <v>80</v>
      </c>
      <c r="D62" s="8">
        <v>11140</v>
      </c>
      <c r="E62" s="21">
        <v>2105.41</v>
      </c>
      <c r="F62" s="21">
        <v>4996.41</v>
      </c>
      <c r="G62" s="21">
        <v>2980.55</v>
      </c>
      <c r="H62" s="21">
        <v>3231.9</v>
      </c>
      <c r="I62" s="15">
        <v>-5272.660000000001</v>
      </c>
      <c r="J62" s="15">
        <v>10633.65</v>
      </c>
      <c r="K62" s="21">
        <v>2978.4300000000003</v>
      </c>
      <c r="L62" s="21">
        <v>3208.5</v>
      </c>
      <c r="M62" s="21">
        <v>3453.69</v>
      </c>
      <c r="N62" s="21">
        <v>3361</v>
      </c>
      <c r="O62" s="21">
        <v>3596.72</v>
      </c>
      <c r="P62" s="21">
        <v>3120.05</v>
      </c>
      <c r="Q62" s="1">
        <f t="shared" si="0"/>
        <v>38393.65</v>
      </c>
    </row>
    <row r="63" spans="1:17" ht="15.75">
      <c r="A63" s="7">
        <v>60</v>
      </c>
      <c r="B63" s="7">
        <v>60</v>
      </c>
      <c r="C63" s="27" t="s">
        <v>81</v>
      </c>
      <c r="D63" s="8">
        <v>11102</v>
      </c>
      <c r="E63" s="20">
        <v>5301.19</v>
      </c>
      <c r="F63" s="21">
        <v>5202.26</v>
      </c>
      <c r="G63" s="21">
        <v>5609.55</v>
      </c>
      <c r="H63" s="21">
        <v>5381.33</v>
      </c>
      <c r="I63" s="20">
        <v>7466.889999999999</v>
      </c>
      <c r="J63" s="21">
        <v>4541.82</v>
      </c>
      <c r="K63" s="21">
        <v>5554.63</v>
      </c>
      <c r="L63" s="21">
        <v>5166.87</v>
      </c>
      <c r="M63" s="21">
        <v>7068.03</v>
      </c>
      <c r="N63" s="21">
        <v>5611.700000000001</v>
      </c>
      <c r="O63" s="21">
        <v>5333.5</v>
      </c>
      <c r="P63" s="21">
        <v>1106.17</v>
      </c>
      <c r="Q63" s="1">
        <f t="shared" si="0"/>
        <v>63343.94</v>
      </c>
    </row>
    <row r="64" spans="1:17" ht="15.75">
      <c r="A64" s="7">
        <v>61</v>
      </c>
      <c r="B64" s="7">
        <v>61</v>
      </c>
      <c r="C64" s="27" t="s">
        <v>82</v>
      </c>
      <c r="D64" s="8">
        <v>11142</v>
      </c>
      <c r="E64" s="21">
        <v>4425.53</v>
      </c>
      <c r="F64" s="21">
        <v>5737.47</v>
      </c>
      <c r="G64" s="21">
        <v>4074.46</v>
      </c>
      <c r="H64" s="21">
        <v>3079.26</v>
      </c>
      <c r="I64" s="15">
        <v>3872.47</v>
      </c>
      <c r="J64" s="15">
        <v>23138.63</v>
      </c>
      <c r="K64" s="21">
        <v>4150.09</v>
      </c>
      <c r="L64" s="21">
        <v>4042.89</v>
      </c>
      <c r="M64" s="21">
        <v>3222.78</v>
      </c>
      <c r="N64" s="21">
        <v>2602.68</v>
      </c>
      <c r="O64" s="21">
        <v>2156.92</v>
      </c>
      <c r="P64" s="21">
        <v>3015.64</v>
      </c>
      <c r="Q64" s="1">
        <f t="shared" si="0"/>
        <v>63518.82</v>
      </c>
    </row>
    <row r="65" spans="1:17" ht="15.75">
      <c r="A65" s="7">
        <v>62</v>
      </c>
      <c r="B65" s="7">
        <v>62</v>
      </c>
      <c r="C65" s="27" t="s">
        <v>83</v>
      </c>
      <c r="D65" s="8">
        <v>11473</v>
      </c>
      <c r="E65" s="21">
        <v>543.91</v>
      </c>
      <c r="F65" s="21">
        <v>569.35</v>
      </c>
      <c r="G65" s="21">
        <v>543.91</v>
      </c>
      <c r="H65" s="21">
        <v>620.23</v>
      </c>
      <c r="I65" s="15">
        <v>645.67</v>
      </c>
      <c r="J65" s="15">
        <v>620.23</v>
      </c>
      <c r="K65" s="21">
        <v>542.45</v>
      </c>
      <c r="L65" s="21">
        <v>654.41</v>
      </c>
      <c r="M65" s="21">
        <v>598.43</v>
      </c>
      <c r="N65" s="21">
        <v>630.9</v>
      </c>
      <c r="O65" s="21">
        <v>426.01</v>
      </c>
      <c r="P65" s="21">
        <v>738.38</v>
      </c>
      <c r="Q65" s="1">
        <f t="shared" si="0"/>
        <v>7133.88</v>
      </c>
    </row>
    <row r="66" spans="1:17" ht="15.75">
      <c r="A66" s="7">
        <v>63</v>
      </c>
      <c r="B66" s="7">
        <v>63</v>
      </c>
      <c r="C66" s="27" t="s">
        <v>84</v>
      </c>
      <c r="D66" s="8">
        <v>11475</v>
      </c>
      <c r="E66" s="21">
        <v>3280.75</v>
      </c>
      <c r="F66" s="21">
        <v>3004.9900000000002</v>
      </c>
      <c r="G66" s="21">
        <v>559.42</v>
      </c>
      <c r="H66" s="21">
        <v>2216.8500000000004</v>
      </c>
      <c r="I66" s="15">
        <v>2290.62</v>
      </c>
      <c r="J66" s="15">
        <v>1944.6499999999999</v>
      </c>
      <c r="K66" s="21">
        <v>2930.56</v>
      </c>
      <c r="L66" s="21">
        <v>2127.25</v>
      </c>
      <c r="M66" s="21">
        <v>2495.0299999999997</v>
      </c>
      <c r="N66" s="21">
        <v>1886.26</v>
      </c>
      <c r="O66" s="21">
        <v>2441.5800000000004</v>
      </c>
      <c r="P66" s="21">
        <v>9272.529999999999</v>
      </c>
      <c r="Q66" s="1">
        <f t="shared" si="0"/>
        <v>34450.49</v>
      </c>
    </row>
    <row r="67" spans="1:17" ht="15.75">
      <c r="A67" s="7">
        <v>64</v>
      </c>
      <c r="B67" s="7">
        <v>64</v>
      </c>
      <c r="C67" s="27" t="s">
        <v>85</v>
      </c>
      <c r="D67" s="8">
        <v>11146</v>
      </c>
      <c r="E67" s="21">
        <v>8132.92</v>
      </c>
      <c r="F67" s="21">
        <v>7287.55</v>
      </c>
      <c r="G67" s="21">
        <v>6642.13</v>
      </c>
      <c r="H67" s="21">
        <v>6803.43</v>
      </c>
      <c r="I67" s="15">
        <v>8242.58</v>
      </c>
      <c r="J67" s="15">
        <v>12711.58</v>
      </c>
      <c r="K67" s="21">
        <v>9151.33</v>
      </c>
      <c r="L67" s="21">
        <v>8310.55</v>
      </c>
      <c r="M67" s="21">
        <v>9382.810000000001</v>
      </c>
      <c r="N67" s="21">
        <v>8528.56</v>
      </c>
      <c r="O67" s="21">
        <v>8427.529999999999</v>
      </c>
      <c r="P67" s="21">
        <v>8183.18</v>
      </c>
      <c r="Q67" s="1">
        <f t="shared" si="0"/>
        <v>101804.15</v>
      </c>
    </row>
    <row r="68" spans="1:17" ht="15.75">
      <c r="A68" s="7">
        <v>65</v>
      </c>
      <c r="B68" s="7">
        <v>65</v>
      </c>
      <c r="C68" s="27" t="s">
        <v>86</v>
      </c>
      <c r="D68" s="8">
        <v>11148</v>
      </c>
      <c r="E68" s="21">
        <v>7461.86</v>
      </c>
      <c r="F68" s="21">
        <v>5214.64</v>
      </c>
      <c r="G68" s="21">
        <v>6767.799999999999</v>
      </c>
      <c r="H68" s="21">
        <v>9256.34</v>
      </c>
      <c r="I68" s="15">
        <v>8906.529999999999</v>
      </c>
      <c r="J68" s="15">
        <v>7363.85</v>
      </c>
      <c r="K68" s="21">
        <v>7630.7300000000005</v>
      </c>
      <c r="L68" s="21">
        <v>7349.35</v>
      </c>
      <c r="M68" s="21">
        <v>7229.27</v>
      </c>
      <c r="N68" s="21">
        <v>9818.07</v>
      </c>
      <c r="O68" s="21">
        <v>8290.93</v>
      </c>
      <c r="P68" s="21">
        <v>8117.129999999999</v>
      </c>
      <c r="Q68" s="1">
        <f t="shared" si="0"/>
        <v>93406.5</v>
      </c>
    </row>
    <row r="69" spans="1:17" ht="15.75">
      <c r="A69" s="7">
        <v>66</v>
      </c>
      <c r="B69" s="7">
        <v>66</v>
      </c>
      <c r="C69" s="27" t="s">
        <v>87</v>
      </c>
      <c r="D69" s="8">
        <v>11109</v>
      </c>
      <c r="E69" s="21">
        <v>14920.16</v>
      </c>
      <c r="F69" s="21">
        <v>14150.57</v>
      </c>
      <c r="G69" s="21">
        <v>14874.01</v>
      </c>
      <c r="H69" s="21">
        <v>14192.189999999999</v>
      </c>
      <c r="I69" s="15">
        <v>14280.63</v>
      </c>
      <c r="J69" s="15">
        <v>13446.82</v>
      </c>
      <c r="K69" s="21">
        <v>16281.89</v>
      </c>
      <c r="L69" s="21">
        <v>12226.97</v>
      </c>
      <c r="M69" s="21">
        <v>16401.05</v>
      </c>
      <c r="N69" s="21">
        <v>20771.02</v>
      </c>
      <c r="O69" s="21">
        <v>15365.99</v>
      </c>
      <c r="P69" s="21">
        <v>15203.640000000001</v>
      </c>
      <c r="Q69" s="1">
        <f aca="true" t="shared" si="1" ref="Q69:Q132">E69+F69+G69+H69+I69+J69+K69+L69+M69+N69+O69+P69</f>
        <v>182114.94</v>
      </c>
    </row>
    <row r="70" spans="1:17" ht="15.75">
      <c r="A70" s="7">
        <v>67</v>
      </c>
      <c r="B70" s="7">
        <v>67</v>
      </c>
      <c r="C70" s="27" t="s">
        <v>88</v>
      </c>
      <c r="D70" s="8">
        <v>11149</v>
      </c>
      <c r="E70" s="21">
        <v>14574.59</v>
      </c>
      <c r="F70" s="21">
        <v>15530.11</v>
      </c>
      <c r="G70" s="21">
        <v>4758.859999999999</v>
      </c>
      <c r="H70" s="21">
        <v>15707.43</v>
      </c>
      <c r="I70" s="15">
        <v>14727.49</v>
      </c>
      <c r="J70" s="15">
        <v>15253.849999999999</v>
      </c>
      <c r="K70" s="21">
        <v>15669.3</v>
      </c>
      <c r="L70" s="21">
        <v>17430.55</v>
      </c>
      <c r="M70" s="21">
        <v>16701.64</v>
      </c>
      <c r="N70" s="21">
        <v>14481.58</v>
      </c>
      <c r="O70" s="21">
        <v>30646.97</v>
      </c>
      <c r="P70" s="21">
        <v>16438.3</v>
      </c>
      <c r="Q70" s="1">
        <f t="shared" si="1"/>
        <v>191920.66999999998</v>
      </c>
    </row>
    <row r="71" spans="1:17" ht="15.75">
      <c r="A71" s="7">
        <v>68</v>
      </c>
      <c r="B71" s="7">
        <v>68</v>
      </c>
      <c r="C71" s="27" t="s">
        <v>89</v>
      </c>
      <c r="D71" s="8">
        <v>11152</v>
      </c>
      <c r="E71" s="21">
        <v>9695.439999999999</v>
      </c>
      <c r="F71" s="21">
        <v>8156.85</v>
      </c>
      <c r="G71" s="21">
        <v>8113.46</v>
      </c>
      <c r="H71" s="21">
        <v>16386.149999999998</v>
      </c>
      <c r="I71" s="15">
        <v>9871.759999999998</v>
      </c>
      <c r="J71" s="15">
        <v>7422.129999999999</v>
      </c>
      <c r="K71" s="21">
        <v>14341.5</v>
      </c>
      <c r="L71" s="21">
        <v>8522.99</v>
      </c>
      <c r="M71" s="21">
        <v>10249.28</v>
      </c>
      <c r="N71" s="21">
        <v>9114.119999999999</v>
      </c>
      <c r="O71" s="21">
        <v>6554.71</v>
      </c>
      <c r="P71" s="21">
        <v>11390.539999999999</v>
      </c>
      <c r="Q71" s="1">
        <f t="shared" si="1"/>
        <v>119818.92999999998</v>
      </c>
    </row>
    <row r="72" spans="1:17" ht="15.75">
      <c r="A72" s="7">
        <v>69</v>
      </c>
      <c r="B72" s="7">
        <v>69</v>
      </c>
      <c r="C72" s="27" t="s">
        <v>90</v>
      </c>
      <c r="D72" s="8">
        <v>11154</v>
      </c>
      <c r="E72" s="21">
        <v>23927.66</v>
      </c>
      <c r="F72" s="21">
        <v>21358.93</v>
      </c>
      <c r="G72" s="21">
        <v>24920.04</v>
      </c>
      <c r="H72" s="21">
        <v>23554.08</v>
      </c>
      <c r="I72" s="15">
        <v>22510.600000000002</v>
      </c>
      <c r="J72" s="15">
        <v>23130.83</v>
      </c>
      <c r="K72" s="21">
        <v>21433.920000000002</v>
      </c>
      <c r="L72" s="21">
        <v>25061.62</v>
      </c>
      <c r="M72" s="21">
        <v>23511.13</v>
      </c>
      <c r="N72" s="21">
        <v>21410.4</v>
      </c>
      <c r="O72" s="21">
        <v>23654.87</v>
      </c>
      <c r="P72" s="21">
        <v>27601</v>
      </c>
      <c r="Q72" s="1">
        <f t="shared" si="1"/>
        <v>282075.08</v>
      </c>
    </row>
    <row r="73" spans="1:17" ht="15.75">
      <c r="A73" s="7">
        <v>70</v>
      </c>
      <c r="B73" s="7">
        <v>70</v>
      </c>
      <c r="C73" s="27" t="s">
        <v>91</v>
      </c>
      <c r="D73" s="8">
        <v>11157</v>
      </c>
      <c r="E73" s="20">
        <v>16691.63</v>
      </c>
      <c r="F73" s="21">
        <v>16685.58</v>
      </c>
      <c r="G73" s="21">
        <v>13765.15</v>
      </c>
      <c r="H73" s="21">
        <v>15652.980000000001</v>
      </c>
      <c r="I73" s="15">
        <v>17169.71</v>
      </c>
      <c r="J73" s="15">
        <v>18008.49</v>
      </c>
      <c r="K73" s="21">
        <v>15666.779999999999</v>
      </c>
      <c r="L73" s="21">
        <v>16491.66</v>
      </c>
      <c r="M73" s="21">
        <v>16719.82</v>
      </c>
      <c r="N73" s="21">
        <v>14509.48</v>
      </c>
      <c r="O73" s="21">
        <v>19168.100000000002</v>
      </c>
      <c r="P73" s="21">
        <v>17524.829999999998</v>
      </c>
      <c r="Q73" s="1">
        <f t="shared" si="1"/>
        <v>198054.21000000002</v>
      </c>
    </row>
    <row r="74" spans="1:17" ht="15.75">
      <c r="A74" s="7">
        <v>71</v>
      </c>
      <c r="B74" s="7">
        <v>71</v>
      </c>
      <c r="C74" s="27" t="s">
        <v>92</v>
      </c>
      <c r="D74" s="8">
        <v>11107</v>
      </c>
      <c r="E74" s="21">
        <v>8074.83</v>
      </c>
      <c r="F74" s="21">
        <v>8987.94</v>
      </c>
      <c r="G74" s="21">
        <v>9799.47</v>
      </c>
      <c r="H74" s="21">
        <v>9290.67</v>
      </c>
      <c r="I74" s="15">
        <v>9515.31</v>
      </c>
      <c r="J74" s="15">
        <v>9489.87</v>
      </c>
      <c r="K74" s="21">
        <v>10640.74</v>
      </c>
      <c r="L74" s="21">
        <v>10468.24</v>
      </c>
      <c r="M74" s="21">
        <v>10087.57</v>
      </c>
      <c r="N74" s="21">
        <v>9931.4</v>
      </c>
      <c r="O74" s="21">
        <v>12674.41</v>
      </c>
      <c r="P74" s="21">
        <v>10224.17</v>
      </c>
      <c r="Q74" s="1">
        <f t="shared" si="1"/>
        <v>119184.62000000001</v>
      </c>
    </row>
    <row r="75" spans="1:17" ht="15.75">
      <c r="A75" s="7">
        <v>72</v>
      </c>
      <c r="B75" s="7">
        <v>72</v>
      </c>
      <c r="C75" s="27" t="s">
        <v>93</v>
      </c>
      <c r="D75" s="8">
        <v>11160</v>
      </c>
      <c r="E75" s="21">
        <v>26402.41</v>
      </c>
      <c r="F75" s="21">
        <v>25625.22</v>
      </c>
      <c r="G75" s="21">
        <v>25211.81</v>
      </c>
      <c r="H75" s="21">
        <v>25713.48</v>
      </c>
      <c r="I75" s="15">
        <v>26369.32</v>
      </c>
      <c r="J75" s="15">
        <v>27295.58</v>
      </c>
      <c r="K75" s="21">
        <v>23354.52</v>
      </c>
      <c r="L75" s="21">
        <v>28096.4</v>
      </c>
      <c r="M75" s="21">
        <v>30088.54</v>
      </c>
      <c r="N75" s="21">
        <v>24230.69</v>
      </c>
      <c r="O75" s="21">
        <v>27142.49</v>
      </c>
      <c r="P75" s="21">
        <v>25215.73</v>
      </c>
      <c r="Q75" s="1">
        <f t="shared" si="1"/>
        <v>314746.18999999994</v>
      </c>
    </row>
    <row r="76" spans="1:17" ht="15.75">
      <c r="A76" s="7">
        <v>73</v>
      </c>
      <c r="B76" s="7">
        <v>73</v>
      </c>
      <c r="C76" s="27" t="s">
        <v>94</v>
      </c>
      <c r="D76" s="8">
        <v>11108</v>
      </c>
      <c r="E76" s="21">
        <v>13261.63</v>
      </c>
      <c r="F76" s="21">
        <v>14102.18</v>
      </c>
      <c r="G76" s="21">
        <v>6663.29</v>
      </c>
      <c r="H76" s="21">
        <v>13661.54</v>
      </c>
      <c r="I76" s="15">
        <v>13300.310000000001</v>
      </c>
      <c r="J76" s="15">
        <v>13245.1</v>
      </c>
      <c r="K76" s="21">
        <v>12703.84</v>
      </c>
      <c r="L76" s="21">
        <v>14704.32</v>
      </c>
      <c r="M76" s="21">
        <v>14895.21</v>
      </c>
      <c r="N76" s="21">
        <v>14796.41</v>
      </c>
      <c r="O76" s="21">
        <v>15471.32</v>
      </c>
      <c r="P76" s="21">
        <v>13109.45</v>
      </c>
      <c r="Q76" s="1">
        <f t="shared" si="1"/>
        <v>159914.6</v>
      </c>
    </row>
    <row r="77" spans="1:17" ht="15.75">
      <c r="A77" s="7">
        <v>74</v>
      </c>
      <c r="B77" s="7">
        <v>74</v>
      </c>
      <c r="C77" s="27" t="s">
        <v>95</v>
      </c>
      <c r="D77" s="8">
        <v>11309</v>
      </c>
      <c r="E77" s="21">
        <v>14340.279999999999</v>
      </c>
      <c r="F77" s="21">
        <v>12589.01</v>
      </c>
      <c r="G77" s="21">
        <v>13856.150000000001</v>
      </c>
      <c r="H77" s="21">
        <v>12694.830000000002</v>
      </c>
      <c r="I77" s="15">
        <v>13490.369999999999</v>
      </c>
      <c r="J77" s="15">
        <v>13566</v>
      </c>
      <c r="K77" s="21">
        <v>13343.029999999999</v>
      </c>
      <c r="L77" s="21">
        <v>14163.65</v>
      </c>
      <c r="M77" s="21">
        <v>14767.82</v>
      </c>
      <c r="N77" s="21">
        <v>13583.550000000001</v>
      </c>
      <c r="O77" s="21">
        <v>14199.08</v>
      </c>
      <c r="P77" s="21">
        <v>13534.039999999999</v>
      </c>
      <c r="Q77" s="1">
        <f t="shared" si="1"/>
        <v>164127.80999999997</v>
      </c>
    </row>
    <row r="78" spans="1:17" ht="15.75">
      <c r="A78" s="7">
        <v>75</v>
      </c>
      <c r="B78" s="7">
        <v>75</v>
      </c>
      <c r="C78" s="27" t="s">
        <v>96</v>
      </c>
      <c r="D78" s="8">
        <v>12405</v>
      </c>
      <c r="E78" s="21">
        <v>26603.989999999998</v>
      </c>
      <c r="F78" s="21">
        <v>27262.5</v>
      </c>
      <c r="G78" s="21">
        <v>26915.010000000002</v>
      </c>
      <c r="H78" s="21">
        <v>27797.77</v>
      </c>
      <c r="I78" s="15">
        <v>29579.9</v>
      </c>
      <c r="J78" s="15">
        <v>29124.239999999998</v>
      </c>
      <c r="K78" s="21">
        <v>27272.88</v>
      </c>
      <c r="L78" s="21">
        <v>31334.86</v>
      </c>
      <c r="M78" s="21">
        <v>32260.190000000002</v>
      </c>
      <c r="N78" s="21">
        <v>30679.61</v>
      </c>
      <c r="O78" s="21">
        <v>30961.47</v>
      </c>
      <c r="P78" s="21">
        <v>30839.41</v>
      </c>
      <c r="Q78" s="1">
        <f t="shared" si="1"/>
        <v>350631.83</v>
      </c>
    </row>
    <row r="79" spans="1:17" ht="15.75">
      <c r="A79" s="7">
        <v>76</v>
      </c>
      <c r="B79" s="7">
        <v>76</v>
      </c>
      <c r="C79" s="27" t="s">
        <v>97</v>
      </c>
      <c r="D79" s="8">
        <v>12402</v>
      </c>
      <c r="E79" s="21">
        <v>25530.899999999998</v>
      </c>
      <c r="F79" s="21">
        <v>29639.65</v>
      </c>
      <c r="G79" s="21">
        <v>25099.83</v>
      </c>
      <c r="H79" s="21">
        <v>27595.170000000002</v>
      </c>
      <c r="I79" s="21">
        <v>26917.559999999998</v>
      </c>
      <c r="J79" s="15">
        <v>27403.33</v>
      </c>
      <c r="K79" s="21">
        <v>20878.32</v>
      </c>
      <c r="L79" s="7">
        <v>19248.9</v>
      </c>
      <c r="M79" s="21">
        <v>26217.6</v>
      </c>
      <c r="N79" s="21">
        <v>34054.05</v>
      </c>
      <c r="O79" s="7">
        <v>30125.120000000003</v>
      </c>
      <c r="P79" s="23">
        <v>27621.71</v>
      </c>
      <c r="Q79" s="1">
        <f t="shared" si="1"/>
        <v>320332.14</v>
      </c>
    </row>
    <row r="80" spans="1:17" ht="15.75">
      <c r="A80" s="7">
        <v>77</v>
      </c>
      <c r="B80" s="7">
        <v>77</v>
      </c>
      <c r="C80" s="27" t="s">
        <v>98</v>
      </c>
      <c r="D80" s="8">
        <v>12403</v>
      </c>
      <c r="E80" s="21">
        <v>9371.22</v>
      </c>
      <c r="F80" s="21">
        <v>4470.82</v>
      </c>
      <c r="G80" s="21">
        <v>5274.21</v>
      </c>
      <c r="H80" s="21">
        <v>5240.38</v>
      </c>
      <c r="I80" s="21">
        <v>4691.9</v>
      </c>
      <c r="J80" s="15">
        <v>4601.84</v>
      </c>
      <c r="K80" s="21">
        <v>5033.22</v>
      </c>
      <c r="L80" s="7">
        <v>6190.5599999999995</v>
      </c>
      <c r="M80" s="21">
        <v>3835.76</v>
      </c>
      <c r="N80" s="21">
        <v>4557.599999999999</v>
      </c>
      <c r="O80" s="7">
        <v>5861.389999999999</v>
      </c>
      <c r="P80" s="23">
        <v>4083.46</v>
      </c>
      <c r="Q80" s="1">
        <f t="shared" si="1"/>
        <v>63212.35999999999</v>
      </c>
    </row>
    <row r="81" spans="1:17" ht="15.75">
      <c r="A81" s="7">
        <v>78</v>
      </c>
      <c r="B81" s="7">
        <v>78</v>
      </c>
      <c r="C81" s="27" t="s">
        <v>99</v>
      </c>
      <c r="D81" s="8">
        <v>12404</v>
      </c>
      <c r="E81" s="21">
        <v>30426.75</v>
      </c>
      <c r="F81" s="21">
        <v>28533.51</v>
      </c>
      <c r="G81" s="21">
        <v>29301.32</v>
      </c>
      <c r="H81" s="21">
        <v>29945.7</v>
      </c>
      <c r="I81" s="21">
        <v>32795.5</v>
      </c>
      <c r="J81" s="15">
        <v>33614.130000000005</v>
      </c>
      <c r="K81" s="21">
        <v>32866.57</v>
      </c>
      <c r="L81" s="7">
        <v>36076.31</v>
      </c>
      <c r="M81" s="21">
        <v>34744.46</v>
      </c>
      <c r="N81" s="21">
        <v>26371.46</v>
      </c>
      <c r="O81" s="7">
        <v>35484.08</v>
      </c>
      <c r="P81" s="23">
        <v>33008.35</v>
      </c>
      <c r="Q81" s="1">
        <f t="shared" si="1"/>
        <v>383168.14</v>
      </c>
    </row>
    <row r="82" spans="1:17" ht="15.75">
      <c r="A82" s="7">
        <v>79</v>
      </c>
      <c r="B82" s="7">
        <v>79</v>
      </c>
      <c r="C82" s="27" t="s">
        <v>100</v>
      </c>
      <c r="D82" s="8">
        <v>21308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15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1">
        <f t="shared" si="1"/>
        <v>0</v>
      </c>
    </row>
    <row r="83" spans="1:17" ht="15.75">
      <c r="A83" s="7">
        <v>80</v>
      </c>
      <c r="B83" s="7">
        <v>80</v>
      </c>
      <c r="C83" s="27" t="s">
        <v>101</v>
      </c>
      <c r="D83" s="8">
        <v>21305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15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1">
        <f t="shared" si="1"/>
        <v>0</v>
      </c>
    </row>
    <row r="84" spans="1:17" ht="15.75">
      <c r="A84" s="7">
        <v>81</v>
      </c>
      <c r="B84" s="7">
        <v>81</v>
      </c>
      <c r="C84" s="27" t="s">
        <v>102</v>
      </c>
      <c r="D84" s="8">
        <v>21309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15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3">
        <v>0</v>
      </c>
      <c r="Q84" s="1">
        <f t="shared" si="1"/>
        <v>0</v>
      </c>
    </row>
    <row r="85" spans="1:17" ht="15.75">
      <c r="A85" s="7">
        <v>82</v>
      </c>
      <c r="B85" s="7">
        <v>82</v>
      </c>
      <c r="C85" s="27" t="s">
        <v>103</v>
      </c>
      <c r="D85" s="8">
        <v>22194</v>
      </c>
      <c r="E85" s="21">
        <v>0</v>
      </c>
      <c r="F85" s="23">
        <v>0</v>
      </c>
      <c r="G85" s="23">
        <v>0</v>
      </c>
      <c r="H85" s="23">
        <v>0</v>
      </c>
      <c r="I85" s="21">
        <v>0</v>
      </c>
      <c r="J85" s="15">
        <v>0</v>
      </c>
      <c r="K85" s="21">
        <v>0</v>
      </c>
      <c r="L85" s="7">
        <v>0</v>
      </c>
      <c r="M85" s="21">
        <v>0</v>
      </c>
      <c r="N85" s="8">
        <v>0</v>
      </c>
      <c r="O85" s="8">
        <v>0</v>
      </c>
      <c r="P85" s="23">
        <v>0</v>
      </c>
      <c r="Q85" s="1">
        <f t="shared" si="1"/>
        <v>0</v>
      </c>
    </row>
    <row r="86" spans="1:17" ht="15.75">
      <c r="A86" s="7">
        <v>83</v>
      </c>
      <c r="B86" s="7">
        <v>83</v>
      </c>
      <c r="C86" s="27" t="s">
        <v>104</v>
      </c>
      <c r="D86" s="8">
        <v>22168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15">
        <v>0</v>
      </c>
      <c r="K86" s="21">
        <v>0</v>
      </c>
      <c r="L86" s="7">
        <v>0</v>
      </c>
      <c r="M86" s="21">
        <v>0</v>
      </c>
      <c r="N86" s="8">
        <v>0</v>
      </c>
      <c r="O86" s="8">
        <v>0</v>
      </c>
      <c r="P86" s="23">
        <v>0</v>
      </c>
      <c r="Q86" s="1">
        <f t="shared" si="1"/>
        <v>0</v>
      </c>
    </row>
    <row r="87" spans="1:17" ht="15.75">
      <c r="A87" s="7">
        <v>84</v>
      </c>
      <c r="B87" s="7">
        <v>84</v>
      </c>
      <c r="C87" s="27" t="s">
        <v>105</v>
      </c>
      <c r="D87" s="8">
        <v>22155</v>
      </c>
      <c r="E87" s="21">
        <v>0</v>
      </c>
      <c r="F87" s="23">
        <v>0</v>
      </c>
      <c r="G87" s="23">
        <v>0</v>
      </c>
      <c r="H87" s="23">
        <v>0</v>
      </c>
      <c r="I87" s="21">
        <v>0</v>
      </c>
      <c r="J87" s="15">
        <v>0</v>
      </c>
      <c r="K87" s="21">
        <v>0</v>
      </c>
      <c r="L87" s="7">
        <v>0</v>
      </c>
      <c r="M87" s="21">
        <v>0</v>
      </c>
      <c r="N87" s="8">
        <v>0</v>
      </c>
      <c r="O87" s="8">
        <v>0</v>
      </c>
      <c r="P87" s="23">
        <v>0</v>
      </c>
      <c r="Q87" s="1">
        <f t="shared" si="1"/>
        <v>0</v>
      </c>
    </row>
    <row r="88" spans="1:17" ht="15.75">
      <c r="A88" s="7">
        <v>85</v>
      </c>
      <c r="B88" s="7">
        <v>85</v>
      </c>
      <c r="C88" s="27" t="s">
        <v>106</v>
      </c>
      <c r="D88" s="8">
        <v>22156</v>
      </c>
      <c r="E88" s="21">
        <v>0</v>
      </c>
      <c r="F88" s="23">
        <v>0</v>
      </c>
      <c r="G88" s="23">
        <v>0</v>
      </c>
      <c r="H88" s="23">
        <v>0</v>
      </c>
      <c r="I88" s="21">
        <v>0</v>
      </c>
      <c r="J88" s="15">
        <v>0</v>
      </c>
      <c r="K88" s="21">
        <v>0</v>
      </c>
      <c r="L88" s="7">
        <v>0</v>
      </c>
      <c r="M88" s="21">
        <v>0</v>
      </c>
      <c r="N88" s="8">
        <v>0</v>
      </c>
      <c r="O88" s="8">
        <v>0</v>
      </c>
      <c r="P88" s="23">
        <v>0</v>
      </c>
      <c r="Q88" s="1">
        <f t="shared" si="1"/>
        <v>0</v>
      </c>
    </row>
    <row r="89" spans="1:17" ht="15.75">
      <c r="A89" s="7">
        <v>86</v>
      </c>
      <c r="B89" s="7">
        <v>86</v>
      </c>
      <c r="C89" s="27" t="s">
        <v>107</v>
      </c>
      <c r="D89" s="8">
        <v>22166</v>
      </c>
      <c r="E89" s="21">
        <v>574.68</v>
      </c>
      <c r="F89" s="23">
        <v>993.69</v>
      </c>
      <c r="G89" s="23">
        <v>774.5</v>
      </c>
      <c r="H89" s="23">
        <v>774.5</v>
      </c>
      <c r="I89" s="21">
        <v>1602.39</v>
      </c>
      <c r="J89" s="15">
        <v>1602.39</v>
      </c>
      <c r="K89" s="21">
        <v>1762.48</v>
      </c>
      <c r="L89" s="7">
        <v>990.38</v>
      </c>
      <c r="M89" s="21">
        <v>1213.53</v>
      </c>
      <c r="N89" s="8">
        <v>1213.53</v>
      </c>
      <c r="O89" s="82">
        <v>1181.04</v>
      </c>
      <c r="P89" s="83">
        <v>1163.64</v>
      </c>
      <c r="Q89" s="1">
        <f t="shared" si="1"/>
        <v>13846.75</v>
      </c>
    </row>
    <row r="90" spans="1:17" ht="15.75">
      <c r="A90" s="7">
        <v>87</v>
      </c>
      <c r="B90" s="7">
        <v>87</v>
      </c>
      <c r="C90" s="27" t="s">
        <v>108</v>
      </c>
      <c r="D90" s="8">
        <v>22190</v>
      </c>
      <c r="E90" s="21">
        <v>248.91999999999985</v>
      </c>
      <c r="F90" s="23">
        <v>2980.86</v>
      </c>
      <c r="G90" s="23">
        <v>2497.3599999999997</v>
      </c>
      <c r="H90" s="23">
        <v>4608.74</v>
      </c>
      <c r="I90" s="21">
        <v>4868.56</v>
      </c>
      <c r="J90" s="15">
        <v>4605.43</v>
      </c>
      <c r="K90" s="21">
        <v>953.56</v>
      </c>
      <c r="L90" s="7">
        <v>3292.44</v>
      </c>
      <c r="M90" s="21">
        <v>-4076.5899999999997</v>
      </c>
      <c r="N90" s="8">
        <v>10038.220000000001</v>
      </c>
      <c r="O90" s="8">
        <v>2033.71</v>
      </c>
      <c r="P90" s="23">
        <v>2204.14</v>
      </c>
      <c r="Q90" s="1">
        <f t="shared" si="1"/>
        <v>34255.35</v>
      </c>
    </row>
    <row r="91" spans="1:17" ht="15.75">
      <c r="A91" s="7">
        <v>88</v>
      </c>
      <c r="B91" s="7">
        <v>88</v>
      </c>
      <c r="C91" s="27" t="s">
        <v>109</v>
      </c>
      <c r="D91" s="8">
        <v>22191</v>
      </c>
      <c r="E91" s="21">
        <v>3940.78</v>
      </c>
      <c r="F91" s="21">
        <v>3305.88</v>
      </c>
      <c r="G91" s="21">
        <v>3205.73</v>
      </c>
      <c r="H91" s="21">
        <v>3252.9700000000003</v>
      </c>
      <c r="I91" s="21">
        <v>3500.51</v>
      </c>
      <c r="J91" s="15">
        <v>3286.04</v>
      </c>
      <c r="K91" s="21">
        <v>3728.9</v>
      </c>
      <c r="L91" s="7">
        <v>4153.150000000001</v>
      </c>
      <c r="M91" s="21">
        <v>3627.07</v>
      </c>
      <c r="N91" s="21">
        <v>4131.34</v>
      </c>
      <c r="O91" s="7">
        <v>3515.08</v>
      </c>
      <c r="P91" s="23">
        <v>3513.5299999999997</v>
      </c>
      <c r="Q91" s="1">
        <f t="shared" si="1"/>
        <v>43160.98000000001</v>
      </c>
    </row>
    <row r="92" spans="1:17" ht="15.75">
      <c r="A92" s="7">
        <v>89</v>
      </c>
      <c r="B92" s="7">
        <v>89</v>
      </c>
      <c r="C92" s="27" t="s">
        <v>110</v>
      </c>
      <c r="D92" s="8">
        <v>22192</v>
      </c>
      <c r="E92" s="21">
        <v>3940.78</v>
      </c>
      <c r="F92" s="21">
        <v>1409.6399999999999</v>
      </c>
      <c r="G92" s="21">
        <v>1409.6399999999999</v>
      </c>
      <c r="H92" s="21">
        <v>1409.6399999999999</v>
      </c>
      <c r="I92" s="21">
        <v>1409.6399999999999</v>
      </c>
      <c r="J92" s="15">
        <v>1409.6399999999999</v>
      </c>
      <c r="K92" s="21">
        <v>1550.48</v>
      </c>
      <c r="L92" s="7">
        <v>1550.48</v>
      </c>
      <c r="M92" s="21">
        <v>1550.48</v>
      </c>
      <c r="N92" s="21">
        <v>1550.48</v>
      </c>
      <c r="O92" s="7">
        <v>1550.48</v>
      </c>
      <c r="P92" s="23">
        <v>1550.48</v>
      </c>
      <c r="Q92" s="1">
        <f t="shared" si="1"/>
        <v>20291.859999999997</v>
      </c>
    </row>
    <row r="93" spans="1:17" ht="15.75">
      <c r="A93" s="7">
        <v>90</v>
      </c>
      <c r="B93" s="7">
        <v>90</v>
      </c>
      <c r="C93" s="27" t="s">
        <v>111</v>
      </c>
      <c r="D93" s="8">
        <v>22167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15">
        <v>0</v>
      </c>
      <c r="K93" s="21">
        <v>0</v>
      </c>
      <c r="L93" s="7">
        <v>0</v>
      </c>
      <c r="M93" s="21">
        <v>0</v>
      </c>
      <c r="N93" s="21">
        <v>0</v>
      </c>
      <c r="O93" s="7">
        <v>0</v>
      </c>
      <c r="P93" s="23">
        <v>0</v>
      </c>
      <c r="Q93" s="1">
        <f t="shared" si="1"/>
        <v>0</v>
      </c>
    </row>
    <row r="94" spans="1:17" ht="15.75">
      <c r="A94" s="7">
        <v>91</v>
      </c>
      <c r="B94" s="7">
        <v>91</v>
      </c>
      <c r="C94" s="27" t="s">
        <v>112</v>
      </c>
      <c r="D94" s="8">
        <v>22154</v>
      </c>
      <c r="E94" s="21">
        <v>0</v>
      </c>
      <c r="F94" s="23">
        <v>0</v>
      </c>
      <c r="G94" s="23">
        <v>0</v>
      </c>
      <c r="H94" s="23">
        <v>0</v>
      </c>
      <c r="I94" s="21">
        <v>0</v>
      </c>
      <c r="J94" s="15">
        <v>0</v>
      </c>
      <c r="K94" s="21">
        <v>0</v>
      </c>
      <c r="L94" s="7">
        <v>0</v>
      </c>
      <c r="M94" s="21">
        <v>0</v>
      </c>
      <c r="N94" s="8">
        <v>0</v>
      </c>
      <c r="O94" s="8">
        <v>0</v>
      </c>
      <c r="P94" s="23">
        <v>0</v>
      </c>
      <c r="Q94" s="1">
        <f t="shared" si="1"/>
        <v>0</v>
      </c>
    </row>
    <row r="95" spans="1:17" ht="15.75">
      <c r="A95" s="7">
        <v>92</v>
      </c>
      <c r="B95" s="7">
        <v>92</v>
      </c>
      <c r="C95" s="27" t="s">
        <v>113</v>
      </c>
      <c r="D95" s="8">
        <v>22193</v>
      </c>
      <c r="E95" s="21">
        <v>0</v>
      </c>
      <c r="F95" s="23">
        <v>0</v>
      </c>
      <c r="G95" s="23">
        <v>0</v>
      </c>
      <c r="H95" s="23">
        <v>0</v>
      </c>
      <c r="I95" s="21">
        <v>0</v>
      </c>
      <c r="J95" s="15">
        <v>0</v>
      </c>
      <c r="K95" s="21">
        <v>0</v>
      </c>
      <c r="L95" s="7">
        <v>0</v>
      </c>
      <c r="M95" s="21">
        <v>0</v>
      </c>
      <c r="N95" s="8">
        <v>0</v>
      </c>
      <c r="O95" s="8">
        <v>0</v>
      </c>
      <c r="P95" s="23">
        <v>0</v>
      </c>
      <c r="Q95" s="1">
        <f t="shared" si="1"/>
        <v>0</v>
      </c>
    </row>
    <row r="96" spans="1:17" ht="15.75">
      <c r="A96" s="7">
        <v>93</v>
      </c>
      <c r="B96" s="7">
        <v>93</v>
      </c>
      <c r="C96" s="27" t="s">
        <v>114</v>
      </c>
      <c r="D96" s="8">
        <v>21841</v>
      </c>
      <c r="E96" s="21">
        <v>0</v>
      </c>
      <c r="F96" s="23">
        <v>0</v>
      </c>
      <c r="G96" s="23">
        <v>0</v>
      </c>
      <c r="H96" s="23">
        <v>0</v>
      </c>
      <c r="I96" s="21">
        <v>0</v>
      </c>
      <c r="J96" s="15">
        <v>0</v>
      </c>
      <c r="K96" s="21">
        <v>0</v>
      </c>
      <c r="L96" s="7">
        <v>0</v>
      </c>
      <c r="M96" s="21">
        <v>0</v>
      </c>
      <c r="N96" s="8">
        <v>0</v>
      </c>
      <c r="O96" s="8">
        <v>0</v>
      </c>
      <c r="P96" s="23">
        <v>0</v>
      </c>
      <c r="Q96" s="1">
        <f t="shared" si="1"/>
        <v>0</v>
      </c>
    </row>
    <row r="97" spans="1:17" ht="15.75">
      <c r="A97" s="7">
        <v>94</v>
      </c>
      <c r="B97" s="7">
        <v>94</v>
      </c>
      <c r="C97" s="27" t="s">
        <v>115</v>
      </c>
      <c r="D97" s="8">
        <v>21632</v>
      </c>
      <c r="E97" s="21">
        <v>0</v>
      </c>
      <c r="F97" s="23">
        <v>0</v>
      </c>
      <c r="G97" s="23">
        <v>0</v>
      </c>
      <c r="H97" s="23">
        <v>0</v>
      </c>
      <c r="I97" s="21">
        <v>0</v>
      </c>
      <c r="J97" s="15">
        <v>0</v>
      </c>
      <c r="K97" s="21">
        <v>0</v>
      </c>
      <c r="L97" s="7">
        <v>0</v>
      </c>
      <c r="M97" s="21">
        <v>0</v>
      </c>
      <c r="N97" s="8">
        <v>0</v>
      </c>
      <c r="O97" s="8">
        <v>0</v>
      </c>
      <c r="P97" s="23">
        <v>0</v>
      </c>
      <c r="Q97" s="1">
        <f t="shared" si="1"/>
        <v>0</v>
      </c>
    </row>
    <row r="98" spans="1:17" ht="15.75">
      <c r="A98" s="7">
        <v>95</v>
      </c>
      <c r="B98" s="7">
        <v>95</v>
      </c>
      <c r="C98" s="27" t="s">
        <v>116</v>
      </c>
      <c r="D98" s="8">
        <v>21311</v>
      </c>
      <c r="E98" s="21">
        <v>0</v>
      </c>
      <c r="F98" s="23">
        <v>0</v>
      </c>
      <c r="G98" s="23">
        <v>0</v>
      </c>
      <c r="H98" s="23">
        <v>0</v>
      </c>
      <c r="I98" s="21">
        <v>0</v>
      </c>
      <c r="J98" s="15">
        <v>0</v>
      </c>
      <c r="K98" s="21">
        <v>0</v>
      </c>
      <c r="L98" s="7">
        <v>0</v>
      </c>
      <c r="M98" s="21">
        <v>0</v>
      </c>
      <c r="N98" s="8">
        <v>0</v>
      </c>
      <c r="O98" s="8">
        <v>0</v>
      </c>
      <c r="P98" s="23">
        <v>0</v>
      </c>
      <c r="Q98" s="1">
        <f t="shared" si="1"/>
        <v>0</v>
      </c>
    </row>
    <row r="99" spans="1:17" ht="15.75">
      <c r="A99" s="7">
        <v>96</v>
      </c>
      <c r="B99" s="7">
        <v>96</v>
      </c>
      <c r="C99" s="27" t="s">
        <v>117</v>
      </c>
      <c r="D99" s="8">
        <v>21315</v>
      </c>
      <c r="E99" s="21">
        <v>0</v>
      </c>
      <c r="F99" s="23">
        <v>0</v>
      </c>
      <c r="G99" s="23">
        <v>0</v>
      </c>
      <c r="H99" s="23">
        <v>0</v>
      </c>
      <c r="I99" s="21">
        <v>0</v>
      </c>
      <c r="J99" s="15">
        <v>0</v>
      </c>
      <c r="K99" s="21">
        <v>0</v>
      </c>
      <c r="L99" s="7">
        <v>0</v>
      </c>
      <c r="M99" s="21">
        <v>0</v>
      </c>
      <c r="N99" s="8">
        <v>0</v>
      </c>
      <c r="O99" s="8">
        <v>0</v>
      </c>
      <c r="P99" s="23">
        <v>0</v>
      </c>
      <c r="Q99" s="1">
        <f t="shared" si="1"/>
        <v>0</v>
      </c>
    </row>
    <row r="100" spans="1:17" ht="15.75">
      <c r="A100" s="7">
        <v>97</v>
      </c>
      <c r="B100" s="7">
        <v>97</v>
      </c>
      <c r="C100" s="27" t="s">
        <v>118</v>
      </c>
      <c r="D100" s="8">
        <v>21161</v>
      </c>
      <c r="E100" s="21">
        <v>0</v>
      </c>
      <c r="F100" s="23">
        <v>0</v>
      </c>
      <c r="G100" s="23">
        <v>0</v>
      </c>
      <c r="H100" s="23">
        <v>0</v>
      </c>
      <c r="I100" s="21">
        <v>0</v>
      </c>
      <c r="J100" s="15">
        <v>0</v>
      </c>
      <c r="K100" s="21">
        <v>0</v>
      </c>
      <c r="L100" s="7">
        <v>0</v>
      </c>
      <c r="M100" s="21">
        <v>0</v>
      </c>
      <c r="N100" s="8">
        <v>0</v>
      </c>
      <c r="O100" s="8">
        <v>0</v>
      </c>
      <c r="P100" s="23">
        <v>0</v>
      </c>
      <c r="Q100" s="1">
        <f t="shared" si="1"/>
        <v>0</v>
      </c>
    </row>
    <row r="101" spans="1:17" ht="15.75">
      <c r="A101" s="7">
        <v>98</v>
      </c>
      <c r="B101" s="7">
        <v>98</v>
      </c>
      <c r="C101" s="27" t="s">
        <v>119</v>
      </c>
      <c r="D101" s="8">
        <v>21150</v>
      </c>
      <c r="E101" s="21">
        <v>0</v>
      </c>
      <c r="F101" s="23">
        <v>0</v>
      </c>
      <c r="G101" s="23">
        <v>0</v>
      </c>
      <c r="H101" s="23">
        <v>0</v>
      </c>
      <c r="I101" s="21">
        <v>0</v>
      </c>
      <c r="J101" s="15">
        <v>0</v>
      </c>
      <c r="K101" s="21">
        <v>0</v>
      </c>
      <c r="L101" s="7">
        <v>0</v>
      </c>
      <c r="M101" s="21">
        <v>0</v>
      </c>
      <c r="N101" s="8">
        <v>0</v>
      </c>
      <c r="O101" s="8">
        <v>0</v>
      </c>
      <c r="P101" s="23">
        <v>0</v>
      </c>
      <c r="Q101" s="1">
        <f t="shared" si="1"/>
        <v>0</v>
      </c>
    </row>
    <row r="102" spans="1:17" ht="15.75">
      <c r="A102" s="7">
        <v>99</v>
      </c>
      <c r="B102" s="7">
        <v>99</v>
      </c>
      <c r="C102" s="27" t="s">
        <v>120</v>
      </c>
      <c r="D102" s="8">
        <v>21316</v>
      </c>
      <c r="E102" s="21">
        <v>0</v>
      </c>
      <c r="F102" s="23">
        <v>0</v>
      </c>
      <c r="G102" s="23">
        <v>0</v>
      </c>
      <c r="H102" s="23">
        <v>0</v>
      </c>
      <c r="I102" s="21">
        <v>0</v>
      </c>
      <c r="J102" s="15">
        <v>0</v>
      </c>
      <c r="K102" s="21">
        <v>0</v>
      </c>
      <c r="L102" s="7">
        <v>0</v>
      </c>
      <c r="M102" s="21">
        <v>0</v>
      </c>
      <c r="N102" s="8">
        <v>0</v>
      </c>
      <c r="O102" s="8">
        <v>0</v>
      </c>
      <c r="P102" s="23">
        <v>0</v>
      </c>
      <c r="Q102" s="1">
        <f t="shared" si="1"/>
        <v>0</v>
      </c>
    </row>
    <row r="103" spans="1:17" ht="15.75">
      <c r="A103" s="7">
        <v>100</v>
      </c>
      <c r="B103" s="7">
        <v>100</v>
      </c>
      <c r="C103" s="27" t="s">
        <v>121</v>
      </c>
      <c r="D103" s="8">
        <v>21843</v>
      </c>
      <c r="E103" s="21">
        <v>0</v>
      </c>
      <c r="F103" s="23">
        <v>0</v>
      </c>
      <c r="G103" s="23">
        <v>0</v>
      </c>
      <c r="H103" s="23">
        <v>0</v>
      </c>
      <c r="I103" s="21">
        <v>0</v>
      </c>
      <c r="J103" s="15">
        <v>0</v>
      </c>
      <c r="K103" s="21">
        <v>0</v>
      </c>
      <c r="L103" s="7">
        <v>0</v>
      </c>
      <c r="M103" s="21">
        <v>0</v>
      </c>
      <c r="N103" s="8">
        <v>0</v>
      </c>
      <c r="O103" s="8">
        <v>0</v>
      </c>
      <c r="P103" s="23">
        <v>0</v>
      </c>
      <c r="Q103" s="1">
        <f t="shared" si="1"/>
        <v>0</v>
      </c>
    </row>
    <row r="104" spans="1:17" ht="15.75">
      <c r="A104" s="7">
        <v>101</v>
      </c>
      <c r="B104" s="7">
        <v>101</v>
      </c>
      <c r="C104" s="27" t="s">
        <v>122</v>
      </c>
      <c r="D104" s="8">
        <v>21844</v>
      </c>
      <c r="E104" s="21">
        <v>0</v>
      </c>
      <c r="F104" s="21">
        <v>0</v>
      </c>
      <c r="G104" s="21">
        <v>0</v>
      </c>
      <c r="H104" s="21">
        <v>0</v>
      </c>
      <c r="I104" s="15">
        <v>0</v>
      </c>
      <c r="J104" s="15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1">
        <f t="shared" si="1"/>
        <v>0</v>
      </c>
    </row>
    <row r="105" spans="1:17" ht="15.75">
      <c r="A105" s="7">
        <v>102</v>
      </c>
      <c r="B105" s="7">
        <v>102</v>
      </c>
      <c r="C105" s="27" t="s">
        <v>123</v>
      </c>
      <c r="D105" s="8">
        <v>21845</v>
      </c>
      <c r="E105" s="21">
        <v>0</v>
      </c>
      <c r="F105" s="21">
        <v>0</v>
      </c>
      <c r="G105" s="21">
        <v>0</v>
      </c>
      <c r="H105" s="21">
        <v>0</v>
      </c>
      <c r="I105" s="15">
        <v>0</v>
      </c>
      <c r="J105" s="15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1">
        <f t="shared" si="1"/>
        <v>0</v>
      </c>
    </row>
    <row r="106" spans="1:17" ht="15.75">
      <c r="A106" s="7">
        <v>103</v>
      </c>
      <c r="B106" s="7">
        <v>103</v>
      </c>
      <c r="C106" s="27" t="s">
        <v>124</v>
      </c>
      <c r="D106" s="8">
        <v>21846</v>
      </c>
      <c r="E106" s="21">
        <v>0</v>
      </c>
      <c r="F106" s="21">
        <v>0</v>
      </c>
      <c r="G106" s="21">
        <v>0</v>
      </c>
      <c r="H106" s="21">
        <v>0</v>
      </c>
      <c r="I106" s="15">
        <v>0</v>
      </c>
      <c r="J106" s="15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1">
        <f t="shared" si="1"/>
        <v>0</v>
      </c>
    </row>
    <row r="107" spans="1:17" ht="15.75">
      <c r="A107" s="7">
        <v>104</v>
      </c>
      <c r="B107" s="7">
        <v>104</v>
      </c>
      <c r="C107" s="27" t="s">
        <v>125</v>
      </c>
      <c r="D107" s="8">
        <v>21847</v>
      </c>
      <c r="E107" s="21">
        <v>0</v>
      </c>
      <c r="F107" s="21">
        <v>0</v>
      </c>
      <c r="G107" s="21">
        <v>0</v>
      </c>
      <c r="H107" s="21">
        <v>0</v>
      </c>
      <c r="I107" s="15">
        <v>0</v>
      </c>
      <c r="J107" s="15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1">
        <f t="shared" si="1"/>
        <v>0</v>
      </c>
    </row>
    <row r="108" spans="1:17" ht="15.75">
      <c r="A108" s="7">
        <v>105</v>
      </c>
      <c r="B108" s="7">
        <v>105</v>
      </c>
      <c r="C108" s="27" t="s">
        <v>126</v>
      </c>
      <c r="D108" s="8">
        <v>21848</v>
      </c>
      <c r="E108" s="21">
        <v>0</v>
      </c>
      <c r="F108" s="21">
        <v>0</v>
      </c>
      <c r="G108" s="21">
        <v>0</v>
      </c>
      <c r="H108" s="21">
        <v>0</v>
      </c>
      <c r="I108" s="15">
        <v>0</v>
      </c>
      <c r="J108" s="15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1">
        <f t="shared" si="1"/>
        <v>0</v>
      </c>
    </row>
    <row r="109" spans="1:17" ht="15.75">
      <c r="A109" s="7">
        <v>106</v>
      </c>
      <c r="B109" s="7">
        <v>106</v>
      </c>
      <c r="C109" s="27" t="s">
        <v>127</v>
      </c>
      <c r="D109" s="8">
        <v>21849</v>
      </c>
      <c r="E109" s="21">
        <v>0</v>
      </c>
      <c r="F109" s="23">
        <v>0</v>
      </c>
      <c r="G109" s="23">
        <v>0</v>
      </c>
      <c r="H109" s="23">
        <v>0</v>
      </c>
      <c r="I109" s="21">
        <v>0</v>
      </c>
      <c r="J109" s="15">
        <v>0</v>
      </c>
      <c r="K109" s="21">
        <v>0</v>
      </c>
      <c r="L109" s="7">
        <v>0</v>
      </c>
      <c r="M109" s="21">
        <v>0</v>
      </c>
      <c r="N109" s="8">
        <v>0</v>
      </c>
      <c r="O109" s="8">
        <v>0</v>
      </c>
      <c r="P109" s="23">
        <v>0</v>
      </c>
      <c r="Q109" s="1">
        <f t="shared" si="1"/>
        <v>0</v>
      </c>
    </row>
    <row r="110" spans="1:17" ht="15.75">
      <c r="A110" s="7">
        <v>107</v>
      </c>
      <c r="B110" s="7">
        <v>107</v>
      </c>
      <c r="C110" s="27" t="s">
        <v>128</v>
      </c>
      <c r="D110" s="8">
        <v>21850</v>
      </c>
      <c r="E110" s="21">
        <v>0</v>
      </c>
      <c r="F110" s="23">
        <v>0</v>
      </c>
      <c r="G110" s="23">
        <v>0</v>
      </c>
      <c r="H110" s="23">
        <v>0</v>
      </c>
      <c r="I110" s="21">
        <v>0</v>
      </c>
      <c r="J110" s="15">
        <v>0</v>
      </c>
      <c r="K110" s="21">
        <v>0</v>
      </c>
      <c r="L110" s="7">
        <v>0</v>
      </c>
      <c r="M110" s="21">
        <v>0</v>
      </c>
      <c r="N110" s="8">
        <v>0</v>
      </c>
      <c r="O110" s="8">
        <v>0</v>
      </c>
      <c r="P110" s="23">
        <v>0</v>
      </c>
      <c r="Q110" s="1">
        <f t="shared" si="1"/>
        <v>0</v>
      </c>
    </row>
    <row r="111" spans="1:17" ht="15.75">
      <c r="A111" s="7">
        <v>108</v>
      </c>
      <c r="B111" s="7">
        <v>108</v>
      </c>
      <c r="C111" s="27" t="s">
        <v>129</v>
      </c>
      <c r="D111" s="8">
        <v>21853</v>
      </c>
      <c r="E111" s="21">
        <v>0</v>
      </c>
      <c r="F111" s="23">
        <v>0</v>
      </c>
      <c r="G111" s="23">
        <v>0</v>
      </c>
      <c r="H111" s="23">
        <v>0</v>
      </c>
      <c r="I111" s="21">
        <v>0</v>
      </c>
      <c r="J111" s="15">
        <v>0</v>
      </c>
      <c r="K111" s="21">
        <v>0</v>
      </c>
      <c r="L111" s="7">
        <v>0</v>
      </c>
      <c r="M111" s="21">
        <v>0</v>
      </c>
      <c r="N111" s="8">
        <v>0</v>
      </c>
      <c r="O111" s="8">
        <v>0</v>
      </c>
      <c r="P111" s="23">
        <v>0</v>
      </c>
      <c r="Q111" s="1">
        <f t="shared" si="1"/>
        <v>0</v>
      </c>
    </row>
    <row r="112" spans="1:17" ht="15.75">
      <c r="A112" s="7">
        <v>109</v>
      </c>
      <c r="B112" s="7">
        <v>109</v>
      </c>
      <c r="C112" s="27" t="s">
        <v>130</v>
      </c>
      <c r="D112" s="8">
        <v>10241</v>
      </c>
      <c r="E112" s="21">
        <v>0</v>
      </c>
      <c r="F112" s="23">
        <v>0</v>
      </c>
      <c r="G112" s="23">
        <v>0</v>
      </c>
      <c r="H112" s="23">
        <v>0</v>
      </c>
      <c r="I112" s="21">
        <v>0</v>
      </c>
      <c r="J112" s="15">
        <v>0</v>
      </c>
      <c r="K112" s="21">
        <v>0</v>
      </c>
      <c r="L112" s="7">
        <v>0</v>
      </c>
      <c r="M112" s="21">
        <v>0</v>
      </c>
      <c r="N112" s="8">
        <v>0</v>
      </c>
      <c r="O112" s="8">
        <v>0</v>
      </c>
      <c r="P112" s="23">
        <v>0</v>
      </c>
      <c r="Q112" s="1">
        <f t="shared" si="1"/>
        <v>0</v>
      </c>
    </row>
    <row r="113" spans="1:17" ht="15.75">
      <c r="A113" s="7">
        <v>110</v>
      </c>
      <c r="B113" s="7">
        <v>110</v>
      </c>
      <c r="C113" s="27" t="s">
        <v>131</v>
      </c>
      <c r="D113" s="8">
        <v>10242</v>
      </c>
      <c r="E113" s="21">
        <v>0</v>
      </c>
      <c r="F113" s="23">
        <v>0</v>
      </c>
      <c r="G113" s="23">
        <v>0</v>
      </c>
      <c r="H113" s="23">
        <v>0</v>
      </c>
      <c r="I113" s="21">
        <v>0</v>
      </c>
      <c r="J113" s="15">
        <v>0</v>
      </c>
      <c r="K113" s="21">
        <v>0</v>
      </c>
      <c r="L113" s="7">
        <v>0</v>
      </c>
      <c r="M113" s="21">
        <v>0</v>
      </c>
      <c r="N113" s="8">
        <v>0</v>
      </c>
      <c r="O113" s="8">
        <v>0</v>
      </c>
      <c r="P113" s="23">
        <v>0</v>
      </c>
      <c r="Q113" s="1">
        <f t="shared" si="1"/>
        <v>0</v>
      </c>
    </row>
    <row r="114" spans="1:17" ht="15.75">
      <c r="A114" s="7">
        <v>111</v>
      </c>
      <c r="B114" s="7">
        <v>111</v>
      </c>
      <c r="C114" s="27" t="s">
        <v>132</v>
      </c>
      <c r="D114" s="8">
        <v>21330</v>
      </c>
      <c r="E114" s="21">
        <v>0</v>
      </c>
      <c r="F114" s="23">
        <v>0</v>
      </c>
      <c r="G114" s="23">
        <v>0</v>
      </c>
      <c r="H114" s="23">
        <v>0</v>
      </c>
      <c r="I114" s="21">
        <v>0</v>
      </c>
      <c r="J114" s="15">
        <v>0</v>
      </c>
      <c r="K114" s="21">
        <v>0</v>
      </c>
      <c r="L114" s="7">
        <v>0</v>
      </c>
      <c r="M114" s="21">
        <v>0</v>
      </c>
      <c r="N114" s="8">
        <v>0</v>
      </c>
      <c r="O114" s="8">
        <v>0</v>
      </c>
      <c r="P114" s="23">
        <v>0</v>
      </c>
      <c r="Q114" s="1">
        <f t="shared" si="1"/>
        <v>0</v>
      </c>
    </row>
    <row r="115" spans="1:17" ht="15.75">
      <c r="A115" s="7">
        <v>112</v>
      </c>
      <c r="B115" s="7">
        <v>112</v>
      </c>
      <c r="C115" s="27" t="s">
        <v>133</v>
      </c>
      <c r="D115" s="8">
        <v>23637</v>
      </c>
      <c r="E115" s="21">
        <v>0</v>
      </c>
      <c r="F115" s="23">
        <v>0</v>
      </c>
      <c r="G115" s="23">
        <v>0</v>
      </c>
      <c r="H115" s="23">
        <v>0</v>
      </c>
      <c r="I115" s="21">
        <v>0</v>
      </c>
      <c r="J115" s="15">
        <v>0</v>
      </c>
      <c r="K115" s="21">
        <v>0</v>
      </c>
      <c r="L115" s="7">
        <v>0</v>
      </c>
      <c r="M115" s="21">
        <v>0</v>
      </c>
      <c r="N115" s="8">
        <v>0</v>
      </c>
      <c r="O115" s="8">
        <v>0</v>
      </c>
      <c r="P115" s="23">
        <v>0</v>
      </c>
      <c r="Q115" s="1">
        <f t="shared" si="1"/>
        <v>0</v>
      </c>
    </row>
    <row r="116" spans="1:17" ht="15.75">
      <c r="A116" s="7">
        <v>113</v>
      </c>
      <c r="B116" s="7">
        <v>113</v>
      </c>
      <c r="C116" s="27" t="s">
        <v>134</v>
      </c>
      <c r="D116" s="8">
        <v>10021</v>
      </c>
      <c r="E116" s="21">
        <v>839.52</v>
      </c>
      <c r="F116" s="21">
        <v>763.2</v>
      </c>
      <c r="G116" s="21">
        <v>1145.04</v>
      </c>
      <c r="H116" s="21">
        <v>864.96</v>
      </c>
      <c r="I116" s="21">
        <v>864.72</v>
      </c>
      <c r="J116" s="15">
        <v>864.96</v>
      </c>
      <c r="K116" s="21">
        <v>1007.07</v>
      </c>
      <c r="L116" s="21">
        <v>930.11</v>
      </c>
      <c r="M116" s="21">
        <v>1029.19</v>
      </c>
      <c r="N116" s="21">
        <v>557.28</v>
      </c>
      <c r="O116" s="21">
        <v>701.7</v>
      </c>
      <c r="P116" s="21">
        <v>587.22</v>
      </c>
      <c r="Q116" s="1">
        <f t="shared" si="1"/>
        <v>10154.970000000001</v>
      </c>
    </row>
    <row r="117" spans="1:17" ht="15.75">
      <c r="A117" s="7">
        <v>114</v>
      </c>
      <c r="B117" s="7">
        <v>114</v>
      </c>
      <c r="C117" s="71" t="s">
        <v>135</v>
      </c>
      <c r="D117" s="8">
        <v>12015</v>
      </c>
      <c r="E117" s="21">
        <v>0</v>
      </c>
      <c r="F117" s="23">
        <v>0</v>
      </c>
      <c r="G117" s="23">
        <v>0</v>
      </c>
      <c r="H117" s="23">
        <v>0</v>
      </c>
      <c r="I117" s="21"/>
      <c r="J117" s="15">
        <v>0</v>
      </c>
      <c r="K117" s="21">
        <v>0</v>
      </c>
      <c r="L117" s="7">
        <v>0</v>
      </c>
      <c r="M117" s="21">
        <v>0</v>
      </c>
      <c r="N117" s="8">
        <v>0</v>
      </c>
      <c r="O117" s="8">
        <v>0</v>
      </c>
      <c r="P117" s="23">
        <v>0</v>
      </c>
      <c r="Q117" s="1">
        <f t="shared" si="1"/>
        <v>0</v>
      </c>
    </row>
    <row r="118" spans="1:17" ht="15.75">
      <c r="A118" s="7">
        <v>115</v>
      </c>
      <c r="B118" s="7">
        <v>115</v>
      </c>
      <c r="C118" s="27" t="s">
        <v>136</v>
      </c>
      <c r="D118" s="8">
        <v>10005</v>
      </c>
      <c r="E118" s="21"/>
      <c r="F118" s="21"/>
      <c r="G118" s="21"/>
      <c r="H118" s="21"/>
      <c r="I118" s="15"/>
      <c r="J118" s="15"/>
      <c r="K118" s="21"/>
      <c r="L118" s="21"/>
      <c r="M118" s="21"/>
      <c r="N118" s="21"/>
      <c r="O118" s="21"/>
      <c r="P118" s="21"/>
      <c r="Q118" s="1">
        <f t="shared" si="1"/>
        <v>0</v>
      </c>
    </row>
    <row r="119" spans="1:17" ht="15.75">
      <c r="A119" s="7">
        <v>116</v>
      </c>
      <c r="B119" s="7">
        <v>116</v>
      </c>
      <c r="C119" s="27" t="s">
        <v>137</v>
      </c>
      <c r="D119" s="8">
        <v>19498</v>
      </c>
      <c r="E119" s="21">
        <v>21528.69</v>
      </c>
      <c r="F119" s="21">
        <v>22570.72</v>
      </c>
      <c r="G119" s="21">
        <v>17766.82</v>
      </c>
      <c r="H119" s="21">
        <v>20954.02</v>
      </c>
      <c r="I119" s="15">
        <v>20954.23</v>
      </c>
      <c r="J119" s="15">
        <v>21185.75</v>
      </c>
      <c r="K119" s="21">
        <v>21714.36</v>
      </c>
      <c r="L119" s="21">
        <v>20222.46</v>
      </c>
      <c r="M119" s="21">
        <v>20483.84</v>
      </c>
      <c r="N119" s="21">
        <v>22305.86</v>
      </c>
      <c r="O119" s="21">
        <v>23443.66</v>
      </c>
      <c r="P119" s="21">
        <v>24296.27</v>
      </c>
      <c r="Q119" s="1">
        <f t="shared" si="1"/>
        <v>257426.68</v>
      </c>
    </row>
    <row r="120" spans="1:17" ht="15.75">
      <c r="A120" s="7">
        <v>117</v>
      </c>
      <c r="B120" s="7">
        <v>117</v>
      </c>
      <c r="C120" s="27" t="s">
        <v>138</v>
      </c>
      <c r="D120" s="8">
        <v>12501</v>
      </c>
      <c r="E120" s="21">
        <v>115486.66</v>
      </c>
      <c r="F120" s="21">
        <v>108336.33</v>
      </c>
      <c r="G120" s="21">
        <v>113377.47</v>
      </c>
      <c r="H120" s="21">
        <v>117247.75</v>
      </c>
      <c r="I120" s="15">
        <v>101275.01</v>
      </c>
      <c r="J120" s="15">
        <v>101369.27</v>
      </c>
      <c r="K120" s="21">
        <v>105824.59999999999</v>
      </c>
      <c r="L120" s="21">
        <v>105726.84</v>
      </c>
      <c r="M120" s="21">
        <v>112430.26</v>
      </c>
      <c r="N120" s="21">
        <v>119472.45000000001</v>
      </c>
      <c r="O120" s="21">
        <v>118802.38</v>
      </c>
      <c r="P120" s="21">
        <v>116140.19</v>
      </c>
      <c r="Q120" s="1">
        <f t="shared" si="1"/>
        <v>1335489.21</v>
      </c>
    </row>
    <row r="121" spans="1:17" ht="15.75">
      <c r="A121" s="7">
        <v>118</v>
      </c>
      <c r="B121" s="7">
        <v>118</v>
      </c>
      <c r="C121" s="27" t="s">
        <v>139</v>
      </c>
      <c r="D121" s="8">
        <v>12502</v>
      </c>
      <c r="E121" s="21">
        <v>14178.22</v>
      </c>
      <c r="F121" s="21">
        <v>17254.16</v>
      </c>
      <c r="G121" s="21">
        <v>18694.07</v>
      </c>
      <c r="H121" s="21">
        <v>25959.99</v>
      </c>
      <c r="I121" s="15">
        <v>18173.81</v>
      </c>
      <c r="J121" s="15">
        <v>18783.91</v>
      </c>
      <c r="K121" s="21">
        <v>17337.9</v>
      </c>
      <c r="L121" s="21">
        <v>19268.260000000002</v>
      </c>
      <c r="M121" s="21">
        <v>10554.34</v>
      </c>
      <c r="N121" s="21">
        <v>17943.56</v>
      </c>
      <c r="O121" s="21">
        <v>20101.31</v>
      </c>
      <c r="P121" s="21">
        <v>19617.350000000002</v>
      </c>
      <c r="Q121" s="1">
        <f t="shared" si="1"/>
        <v>217866.88</v>
      </c>
    </row>
    <row r="122" spans="1:17" ht="15.75">
      <c r="A122" s="51">
        <v>119</v>
      </c>
      <c r="B122" s="7">
        <v>119</v>
      </c>
      <c r="C122" s="35" t="s">
        <v>140</v>
      </c>
      <c r="D122" s="44">
        <v>12503</v>
      </c>
      <c r="E122" s="21">
        <v>24737.95</v>
      </c>
      <c r="F122" s="21">
        <v>22582.69</v>
      </c>
      <c r="G122" s="21">
        <v>18730.48</v>
      </c>
      <c r="H122" s="21">
        <v>20022.829999999998</v>
      </c>
      <c r="I122" s="15">
        <v>22582.609999999997</v>
      </c>
      <c r="J122" s="15">
        <v>22191.3</v>
      </c>
      <c r="K122" s="21">
        <v>22381.68</v>
      </c>
      <c r="L122" s="21">
        <v>25137.16</v>
      </c>
      <c r="M122" s="21">
        <v>24998.489999999998</v>
      </c>
      <c r="N122" s="21">
        <v>14591.8</v>
      </c>
      <c r="O122" s="21">
        <v>22444.94</v>
      </c>
      <c r="P122" s="21">
        <v>25346.34</v>
      </c>
      <c r="Q122" s="1">
        <f t="shared" si="1"/>
        <v>265748.27</v>
      </c>
    </row>
    <row r="123" spans="1:17" ht="15.75">
      <c r="A123" s="51">
        <v>120</v>
      </c>
      <c r="B123" s="7">
        <v>120</v>
      </c>
      <c r="C123" s="35" t="s">
        <v>141</v>
      </c>
      <c r="D123" s="44">
        <v>12504</v>
      </c>
      <c r="E123" s="21">
        <v>21778.77</v>
      </c>
      <c r="F123" s="21">
        <v>23484.46</v>
      </c>
      <c r="G123" s="21">
        <v>6048.0599999999995</v>
      </c>
      <c r="H123" s="21">
        <v>22524.079999999998</v>
      </c>
      <c r="I123" s="15">
        <v>21638.739999999998</v>
      </c>
      <c r="J123" s="15">
        <v>22707.22</v>
      </c>
      <c r="K123" s="21">
        <v>24767.77</v>
      </c>
      <c r="L123" s="21">
        <v>20857.550000000003</v>
      </c>
      <c r="M123" s="21">
        <v>25504.51</v>
      </c>
      <c r="N123" s="21">
        <v>23109.04</v>
      </c>
      <c r="O123" s="21">
        <v>24767.26</v>
      </c>
      <c r="P123" s="21">
        <v>25679.45</v>
      </c>
      <c r="Q123" s="1">
        <f t="shared" si="1"/>
        <v>262866.91</v>
      </c>
    </row>
    <row r="124" spans="1:17" ht="15.75">
      <c r="A124" s="51">
        <v>121</v>
      </c>
      <c r="B124" s="7">
        <v>121</v>
      </c>
      <c r="C124" s="35" t="s">
        <v>142</v>
      </c>
      <c r="D124" s="44">
        <v>12011</v>
      </c>
      <c r="E124" s="21">
        <v>0</v>
      </c>
      <c r="F124" s="21">
        <v>0</v>
      </c>
      <c r="G124" s="21">
        <v>0</v>
      </c>
      <c r="H124" s="21">
        <v>0</v>
      </c>
      <c r="I124" s="15">
        <v>0</v>
      </c>
      <c r="J124" s="15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1">
        <f t="shared" si="1"/>
        <v>0</v>
      </c>
    </row>
    <row r="125" spans="1:17" ht="15.75">
      <c r="A125" s="51">
        <v>122</v>
      </c>
      <c r="B125" s="7">
        <v>122</v>
      </c>
      <c r="C125" s="35" t="s">
        <v>143</v>
      </c>
      <c r="D125" s="44">
        <v>21442</v>
      </c>
      <c r="E125" s="21">
        <v>0</v>
      </c>
      <c r="F125" s="21">
        <v>0</v>
      </c>
      <c r="G125" s="21">
        <v>0</v>
      </c>
      <c r="H125" s="21">
        <v>0</v>
      </c>
      <c r="I125" s="15">
        <v>0</v>
      </c>
      <c r="J125" s="15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1">
        <f t="shared" si="1"/>
        <v>0</v>
      </c>
    </row>
    <row r="126" spans="1:17" ht="15.75">
      <c r="A126" s="51">
        <v>123</v>
      </c>
      <c r="B126" s="7">
        <v>123</v>
      </c>
      <c r="C126" s="35" t="s">
        <v>144</v>
      </c>
      <c r="D126" s="44">
        <v>12019</v>
      </c>
      <c r="E126" s="21">
        <v>0</v>
      </c>
      <c r="F126" s="21">
        <v>0</v>
      </c>
      <c r="G126" s="21">
        <v>0</v>
      </c>
      <c r="H126" s="21">
        <v>0</v>
      </c>
      <c r="I126" s="15">
        <v>0</v>
      </c>
      <c r="J126" s="15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1">
        <f t="shared" si="1"/>
        <v>0</v>
      </c>
    </row>
    <row r="127" spans="1:17" ht="15.75">
      <c r="A127" s="51">
        <v>124</v>
      </c>
      <c r="B127" s="7">
        <v>124</v>
      </c>
      <c r="C127" s="35" t="s">
        <v>145</v>
      </c>
      <c r="D127" s="44">
        <v>12021</v>
      </c>
      <c r="E127" s="21">
        <v>0</v>
      </c>
      <c r="F127" s="21">
        <v>0</v>
      </c>
      <c r="G127" s="21">
        <v>0</v>
      </c>
      <c r="H127" s="21">
        <v>0</v>
      </c>
      <c r="I127" s="15">
        <v>0</v>
      </c>
      <c r="J127" s="15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1">
        <f t="shared" si="1"/>
        <v>0</v>
      </c>
    </row>
    <row r="128" spans="1:17" ht="15.75">
      <c r="A128" s="51">
        <v>125</v>
      </c>
      <c r="B128" s="7">
        <v>125</v>
      </c>
      <c r="C128" s="35" t="s">
        <v>146</v>
      </c>
      <c r="D128" s="44">
        <v>22139</v>
      </c>
      <c r="E128" s="21">
        <v>0</v>
      </c>
      <c r="F128" s="21">
        <v>0</v>
      </c>
      <c r="G128" s="21">
        <v>0</v>
      </c>
      <c r="H128" s="21">
        <v>0</v>
      </c>
      <c r="I128" s="15">
        <v>0</v>
      </c>
      <c r="J128" s="15">
        <v>0</v>
      </c>
      <c r="K128" s="21">
        <v>0</v>
      </c>
      <c r="L128" s="7">
        <v>0</v>
      </c>
      <c r="M128" s="21">
        <v>0</v>
      </c>
      <c r="N128" s="21">
        <v>0</v>
      </c>
      <c r="O128" s="21">
        <v>0</v>
      </c>
      <c r="P128" s="21">
        <v>0</v>
      </c>
      <c r="Q128" s="1">
        <f t="shared" si="1"/>
        <v>0</v>
      </c>
    </row>
    <row r="129" spans="1:17" ht="15.75">
      <c r="A129" s="51">
        <v>126</v>
      </c>
      <c r="B129" s="7">
        <v>126</v>
      </c>
      <c r="C129" s="35" t="s">
        <v>147</v>
      </c>
      <c r="D129" s="44">
        <v>21450</v>
      </c>
      <c r="E129" s="21">
        <v>0</v>
      </c>
      <c r="F129" s="21">
        <v>0</v>
      </c>
      <c r="G129" s="21">
        <v>0</v>
      </c>
      <c r="H129" s="21">
        <v>0</v>
      </c>
      <c r="I129" s="15">
        <v>0</v>
      </c>
      <c r="J129" s="15">
        <v>0</v>
      </c>
      <c r="K129" s="21">
        <v>0</v>
      </c>
      <c r="L129" s="7">
        <v>0</v>
      </c>
      <c r="M129" s="21">
        <v>0</v>
      </c>
      <c r="N129" s="21">
        <v>0</v>
      </c>
      <c r="O129" s="21">
        <v>0</v>
      </c>
      <c r="P129" s="21">
        <v>0</v>
      </c>
      <c r="Q129" s="1">
        <f t="shared" si="1"/>
        <v>0</v>
      </c>
    </row>
    <row r="130" spans="1:17" ht="15.75">
      <c r="A130" s="7">
        <v>127</v>
      </c>
      <c r="B130" s="7">
        <v>127</v>
      </c>
      <c r="C130" s="27" t="s">
        <v>148</v>
      </c>
      <c r="D130" s="8">
        <v>21336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15">
        <v>0</v>
      </c>
      <c r="K130" s="21">
        <v>0</v>
      </c>
      <c r="L130" s="7">
        <v>0</v>
      </c>
      <c r="M130" s="21">
        <v>0</v>
      </c>
      <c r="N130" s="21">
        <v>0</v>
      </c>
      <c r="O130" s="21">
        <v>0</v>
      </c>
      <c r="P130" s="21">
        <v>0</v>
      </c>
      <c r="Q130" s="1">
        <f t="shared" si="1"/>
        <v>0</v>
      </c>
    </row>
    <row r="131" spans="1:17" ht="15.75">
      <c r="A131" s="7">
        <v>128</v>
      </c>
      <c r="B131" s="7">
        <v>128</v>
      </c>
      <c r="C131" s="27" t="s">
        <v>149</v>
      </c>
      <c r="D131" s="8">
        <v>22173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15">
        <v>0</v>
      </c>
      <c r="K131" s="21">
        <v>0</v>
      </c>
      <c r="L131" s="7">
        <v>0</v>
      </c>
      <c r="M131" s="21">
        <v>0</v>
      </c>
      <c r="N131" s="21">
        <v>0</v>
      </c>
      <c r="O131" s="21">
        <v>0</v>
      </c>
      <c r="P131" s="21">
        <v>0</v>
      </c>
      <c r="Q131" s="1">
        <f t="shared" si="1"/>
        <v>0</v>
      </c>
    </row>
    <row r="132" spans="1:17" ht="15.75">
      <c r="A132" s="7">
        <v>129</v>
      </c>
      <c r="B132" s="7">
        <v>129</v>
      </c>
      <c r="C132" s="27" t="s">
        <v>150</v>
      </c>
      <c r="D132" s="8">
        <v>22170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15">
        <v>0</v>
      </c>
      <c r="K132" s="21">
        <v>0</v>
      </c>
      <c r="L132" s="7">
        <v>0</v>
      </c>
      <c r="M132" s="21">
        <v>0</v>
      </c>
      <c r="N132" s="21">
        <v>0</v>
      </c>
      <c r="O132" s="21">
        <v>0</v>
      </c>
      <c r="P132" s="21">
        <v>0</v>
      </c>
      <c r="Q132" s="1">
        <f t="shared" si="1"/>
        <v>0</v>
      </c>
    </row>
    <row r="133" spans="1:17" ht="15.75">
      <c r="A133" s="7">
        <v>130</v>
      </c>
      <c r="B133" s="7">
        <v>130</v>
      </c>
      <c r="C133" s="27" t="s">
        <v>151</v>
      </c>
      <c r="D133" s="8">
        <v>22169</v>
      </c>
      <c r="E133" s="21">
        <v>1602.38</v>
      </c>
      <c r="F133" s="21">
        <v>1602.38</v>
      </c>
      <c r="G133" s="21">
        <v>1602.38</v>
      </c>
      <c r="H133" s="21">
        <v>1602.38</v>
      </c>
      <c r="I133" s="21">
        <v>1602.38</v>
      </c>
      <c r="J133" s="15">
        <v>1602.38</v>
      </c>
      <c r="K133" s="21">
        <v>1762.48</v>
      </c>
      <c r="L133" s="7">
        <v>1762.48</v>
      </c>
      <c r="M133" s="21">
        <v>1762.48</v>
      </c>
      <c r="N133" s="21">
        <v>1762.48</v>
      </c>
      <c r="O133" s="21">
        <v>1762.48</v>
      </c>
      <c r="P133" s="21">
        <v>1762.48</v>
      </c>
      <c r="Q133" s="1">
        <f aca="true" t="shared" si="2" ref="Q133:Q196">E133+F133+G133+H133+I133+J133+K133+L133+M133+N133+O133+P133</f>
        <v>20189.16</v>
      </c>
    </row>
    <row r="134" spans="1:17" ht="15.75">
      <c r="A134" s="7">
        <v>131</v>
      </c>
      <c r="B134" s="7">
        <v>131</v>
      </c>
      <c r="C134" s="27" t="s">
        <v>152</v>
      </c>
      <c r="D134" s="8">
        <v>22157</v>
      </c>
      <c r="E134" s="21">
        <v>0</v>
      </c>
      <c r="F134" s="21">
        <v>0</v>
      </c>
      <c r="G134" s="21">
        <v>0</v>
      </c>
      <c r="H134" s="21">
        <v>0</v>
      </c>
      <c r="I134" s="15">
        <v>0</v>
      </c>
      <c r="J134" s="15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1">
        <f t="shared" si="2"/>
        <v>0</v>
      </c>
    </row>
    <row r="135" spans="1:17" ht="15.75">
      <c r="A135" s="7">
        <v>132</v>
      </c>
      <c r="B135" s="7">
        <v>132</v>
      </c>
      <c r="C135" s="27" t="s">
        <v>153</v>
      </c>
      <c r="D135" s="8">
        <v>22158</v>
      </c>
      <c r="E135" s="21">
        <v>0</v>
      </c>
      <c r="F135" s="21">
        <v>0</v>
      </c>
      <c r="G135" s="21">
        <v>0</v>
      </c>
      <c r="H135" s="21">
        <v>0</v>
      </c>
      <c r="I135" s="15">
        <v>0</v>
      </c>
      <c r="J135" s="15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1">
        <f t="shared" si="2"/>
        <v>0</v>
      </c>
    </row>
    <row r="136" spans="1:17" ht="15.75">
      <c r="A136" s="7">
        <v>133</v>
      </c>
      <c r="B136" s="7">
        <v>133</v>
      </c>
      <c r="C136" s="27" t="s">
        <v>154</v>
      </c>
      <c r="D136" s="8">
        <v>22171</v>
      </c>
      <c r="E136" s="21">
        <v>0</v>
      </c>
      <c r="F136" s="21">
        <v>0</v>
      </c>
      <c r="G136" s="21">
        <v>0</v>
      </c>
      <c r="H136" s="21">
        <v>0</v>
      </c>
      <c r="I136" s="15">
        <v>0</v>
      </c>
      <c r="J136" s="15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1">
        <f t="shared" si="2"/>
        <v>0</v>
      </c>
    </row>
    <row r="137" spans="1:17" ht="15.75">
      <c r="A137" s="7">
        <v>134</v>
      </c>
      <c r="B137" s="7">
        <v>134</v>
      </c>
      <c r="C137" s="27" t="s">
        <v>155</v>
      </c>
      <c r="D137" s="8">
        <v>22159</v>
      </c>
      <c r="E137" s="21">
        <v>0</v>
      </c>
      <c r="F137" s="21">
        <v>0</v>
      </c>
      <c r="G137" s="21">
        <v>0</v>
      </c>
      <c r="H137" s="21">
        <v>0</v>
      </c>
      <c r="I137" s="15">
        <v>0</v>
      </c>
      <c r="J137" s="15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1">
        <f t="shared" si="2"/>
        <v>0</v>
      </c>
    </row>
    <row r="138" spans="1:17" ht="15.75">
      <c r="A138" s="7">
        <v>135</v>
      </c>
      <c r="B138" s="7">
        <v>135</v>
      </c>
      <c r="C138" s="27" t="s">
        <v>156</v>
      </c>
      <c r="D138" s="8">
        <v>21519</v>
      </c>
      <c r="E138" s="21">
        <v>18884.21</v>
      </c>
      <c r="F138" s="21">
        <v>17622.350000000002</v>
      </c>
      <c r="G138" s="21">
        <v>17718.2</v>
      </c>
      <c r="H138" s="21">
        <v>19037.29</v>
      </c>
      <c r="I138" s="15">
        <v>18889.97</v>
      </c>
      <c r="J138" s="15">
        <v>18438.15</v>
      </c>
      <c r="K138" s="21">
        <v>20648.59</v>
      </c>
      <c r="L138" s="21">
        <v>20510.85</v>
      </c>
      <c r="M138" s="21">
        <v>18893.86</v>
      </c>
      <c r="N138" s="21">
        <v>18456.7</v>
      </c>
      <c r="O138" s="21">
        <v>23485.03</v>
      </c>
      <c r="P138" s="21">
        <v>20083.09</v>
      </c>
      <c r="Q138" s="1">
        <f t="shared" si="2"/>
        <v>232668.28999999998</v>
      </c>
    </row>
    <row r="139" spans="1:17" ht="15.75">
      <c r="A139" s="7">
        <v>136</v>
      </c>
      <c r="B139" s="7">
        <v>136</v>
      </c>
      <c r="C139" s="27" t="s">
        <v>157</v>
      </c>
      <c r="D139" s="8">
        <v>21520</v>
      </c>
      <c r="E139" s="21">
        <v>8042.85</v>
      </c>
      <c r="F139" s="21">
        <v>-5939.5</v>
      </c>
      <c r="G139" s="21">
        <v>7520.07</v>
      </c>
      <c r="H139" s="21">
        <v>8131.139999999999</v>
      </c>
      <c r="I139" s="15">
        <v>8986.43</v>
      </c>
      <c r="J139" s="15">
        <v>9366.75</v>
      </c>
      <c r="K139" s="21">
        <v>9812.449999999999</v>
      </c>
      <c r="L139" s="21">
        <v>10976.310000000001</v>
      </c>
      <c r="M139" s="21">
        <v>8229.65</v>
      </c>
      <c r="N139" s="21">
        <v>11200.76</v>
      </c>
      <c r="O139" s="21">
        <v>9314.519999999999</v>
      </c>
      <c r="P139" s="21">
        <v>8592.09</v>
      </c>
      <c r="Q139" s="1">
        <f t="shared" si="2"/>
        <v>94233.52</v>
      </c>
    </row>
    <row r="140" spans="1:17" ht="15.75">
      <c r="A140" s="7">
        <v>137</v>
      </c>
      <c r="B140" s="7">
        <v>137</v>
      </c>
      <c r="C140" s="27" t="s">
        <v>158</v>
      </c>
      <c r="D140" s="8">
        <v>21521</v>
      </c>
      <c r="E140" s="21">
        <v>7632.51</v>
      </c>
      <c r="F140" s="23">
        <v>7585.860000000001</v>
      </c>
      <c r="G140" s="23">
        <v>7748.51</v>
      </c>
      <c r="H140" s="23">
        <v>8249.18</v>
      </c>
      <c r="I140" s="21">
        <v>8984.9</v>
      </c>
      <c r="J140" s="15">
        <v>6467.43</v>
      </c>
      <c r="K140" s="21">
        <v>7982.37</v>
      </c>
      <c r="L140" s="7">
        <v>8724.49</v>
      </c>
      <c r="M140" s="21">
        <v>10417.2</v>
      </c>
      <c r="N140" s="8">
        <v>8081.84</v>
      </c>
      <c r="O140" s="8">
        <v>8240.24</v>
      </c>
      <c r="P140" s="23">
        <v>9100.66</v>
      </c>
      <c r="Q140" s="1">
        <f t="shared" si="2"/>
        <v>99215.19</v>
      </c>
    </row>
    <row r="141" spans="1:17" ht="15.75">
      <c r="A141" s="7">
        <v>138</v>
      </c>
      <c r="B141" s="7">
        <v>138</v>
      </c>
      <c r="C141" s="27" t="s">
        <v>159</v>
      </c>
      <c r="D141" s="8">
        <v>21522</v>
      </c>
      <c r="E141" s="21">
        <v>5119.03</v>
      </c>
      <c r="F141" s="23">
        <v>5016.51</v>
      </c>
      <c r="G141" s="23">
        <v>4852.42</v>
      </c>
      <c r="H141" s="23">
        <v>1268.77</v>
      </c>
      <c r="I141" s="21">
        <v>4818.33</v>
      </c>
      <c r="J141" s="15">
        <v>4573.08</v>
      </c>
      <c r="K141" s="21">
        <v>4135.52</v>
      </c>
      <c r="L141" s="7">
        <v>5178.16</v>
      </c>
      <c r="M141" s="21">
        <v>5349.74</v>
      </c>
      <c r="N141" s="8">
        <v>4969.63</v>
      </c>
      <c r="O141" s="8">
        <v>4976.91</v>
      </c>
      <c r="P141" s="23">
        <v>3721.26</v>
      </c>
      <c r="Q141" s="1">
        <f t="shared" si="2"/>
        <v>53979.35999999999</v>
      </c>
    </row>
    <row r="142" spans="1:17" ht="15.75">
      <c r="A142" s="7">
        <v>139</v>
      </c>
      <c r="B142" s="7">
        <v>139</v>
      </c>
      <c r="C142" s="27" t="s">
        <v>160</v>
      </c>
      <c r="D142" s="8">
        <v>21503</v>
      </c>
      <c r="E142" s="21">
        <v>7517.01</v>
      </c>
      <c r="F142" s="23">
        <v>6036.92</v>
      </c>
      <c r="G142" s="23">
        <v>7109.71</v>
      </c>
      <c r="H142" s="23">
        <v>6776.4400000000005</v>
      </c>
      <c r="I142" s="21">
        <v>6594.3</v>
      </c>
      <c r="J142" s="15">
        <v>6376.53</v>
      </c>
      <c r="K142" s="21">
        <v>6778.93</v>
      </c>
      <c r="L142" s="7">
        <v>8234.84</v>
      </c>
      <c r="M142" s="21">
        <v>7404.49</v>
      </c>
      <c r="N142" s="8">
        <v>7801.070000000001</v>
      </c>
      <c r="O142" s="8">
        <v>5127.12</v>
      </c>
      <c r="P142" s="23">
        <v>8197.34</v>
      </c>
      <c r="Q142" s="1">
        <f t="shared" si="2"/>
        <v>83954.7</v>
      </c>
    </row>
    <row r="143" spans="1:17" ht="15.75">
      <c r="A143" s="7">
        <v>140</v>
      </c>
      <c r="B143" s="7">
        <v>140</v>
      </c>
      <c r="C143" s="27" t="s">
        <v>161</v>
      </c>
      <c r="D143" s="8">
        <v>21505</v>
      </c>
      <c r="E143" s="21">
        <v>3866.38</v>
      </c>
      <c r="F143" s="23">
        <v>3571.7799999999997</v>
      </c>
      <c r="G143" s="23">
        <v>4298.85</v>
      </c>
      <c r="H143" s="23">
        <v>2753.63</v>
      </c>
      <c r="I143" s="21">
        <v>4578.7</v>
      </c>
      <c r="J143" s="15">
        <v>3720.09</v>
      </c>
      <c r="K143" s="21">
        <v>4444.25</v>
      </c>
      <c r="L143" s="7">
        <v>4539.98</v>
      </c>
      <c r="M143" s="21">
        <v>4120.6900000000005</v>
      </c>
      <c r="N143" s="8">
        <v>4398.35</v>
      </c>
      <c r="O143" s="8">
        <v>5002.66</v>
      </c>
      <c r="P143" s="23">
        <v>3492.59</v>
      </c>
      <c r="Q143" s="1">
        <f t="shared" si="2"/>
        <v>48787.95</v>
      </c>
    </row>
    <row r="144" spans="1:17" ht="15.75">
      <c r="A144" s="7">
        <v>141</v>
      </c>
      <c r="B144" s="7">
        <v>141</v>
      </c>
      <c r="C144" s="27" t="s">
        <v>162</v>
      </c>
      <c r="D144" s="8">
        <v>21508</v>
      </c>
      <c r="E144" s="21">
        <v>7404.57</v>
      </c>
      <c r="F144" s="21">
        <v>6716.17</v>
      </c>
      <c r="G144" s="21">
        <v>6241.2</v>
      </c>
      <c r="H144" s="21">
        <v>8312.53</v>
      </c>
      <c r="I144" s="21">
        <v>8037</v>
      </c>
      <c r="J144" s="15">
        <v>7235.66</v>
      </c>
      <c r="K144" s="21">
        <v>7438.77</v>
      </c>
      <c r="L144" s="7">
        <v>8601.7</v>
      </c>
      <c r="M144" s="21">
        <v>7412.88</v>
      </c>
      <c r="N144" s="21">
        <v>8411.279999999999</v>
      </c>
      <c r="O144" s="7">
        <v>8445.7</v>
      </c>
      <c r="P144" s="23">
        <v>8266.289999999999</v>
      </c>
      <c r="Q144" s="1">
        <f t="shared" si="2"/>
        <v>92523.75</v>
      </c>
    </row>
    <row r="145" spans="1:17" ht="15.75">
      <c r="A145" s="7">
        <v>142</v>
      </c>
      <c r="B145" s="7">
        <v>142</v>
      </c>
      <c r="C145" s="27" t="s">
        <v>163</v>
      </c>
      <c r="D145" s="8">
        <v>21511</v>
      </c>
      <c r="E145" s="21">
        <v>11914.57</v>
      </c>
      <c r="F145" s="21">
        <v>11539.57</v>
      </c>
      <c r="G145" s="21">
        <v>11308.849999999999</v>
      </c>
      <c r="H145" s="21">
        <v>11381.84</v>
      </c>
      <c r="I145" s="21">
        <v>11503.95</v>
      </c>
      <c r="J145" s="15">
        <v>10747.88</v>
      </c>
      <c r="K145" s="21">
        <v>12503.470000000001</v>
      </c>
      <c r="L145" s="7">
        <v>13197.29</v>
      </c>
      <c r="M145" s="21">
        <v>12284.25</v>
      </c>
      <c r="N145" s="21">
        <v>12199.97</v>
      </c>
      <c r="O145" s="7">
        <v>12216.23</v>
      </c>
      <c r="P145" s="23">
        <v>12169.210000000001</v>
      </c>
      <c r="Q145" s="1">
        <f t="shared" si="2"/>
        <v>142967.08000000002</v>
      </c>
    </row>
    <row r="146" spans="1:17" ht="15.75">
      <c r="A146" s="7">
        <v>143</v>
      </c>
      <c r="B146" s="7">
        <v>143</v>
      </c>
      <c r="C146" s="27" t="s">
        <v>164</v>
      </c>
      <c r="D146" s="8">
        <v>21512</v>
      </c>
      <c r="E146" s="21">
        <v>7371.24</v>
      </c>
      <c r="F146" s="21">
        <v>7195.21</v>
      </c>
      <c r="G146" s="21">
        <v>6515.1900000000005</v>
      </c>
      <c r="H146" s="21">
        <v>8257.83</v>
      </c>
      <c r="I146" s="21">
        <v>7204.58</v>
      </c>
      <c r="J146" s="15">
        <v>8591.35</v>
      </c>
      <c r="K146" s="21">
        <v>8046.38</v>
      </c>
      <c r="L146" s="7">
        <v>6749.41</v>
      </c>
      <c r="M146" s="21">
        <v>9402.130000000001</v>
      </c>
      <c r="N146" s="21">
        <v>6851.700000000001</v>
      </c>
      <c r="O146" s="7">
        <v>7716.28</v>
      </c>
      <c r="P146" s="23">
        <v>7565.71</v>
      </c>
      <c r="Q146" s="1">
        <f t="shared" si="2"/>
        <v>91467.01000000001</v>
      </c>
    </row>
    <row r="147" spans="1:17" ht="15.75">
      <c r="A147" s="7">
        <v>144</v>
      </c>
      <c r="B147" s="7">
        <v>144</v>
      </c>
      <c r="C147" s="27" t="s">
        <v>165</v>
      </c>
      <c r="D147" s="8">
        <v>21514</v>
      </c>
      <c r="E147" s="21">
        <v>4532.65</v>
      </c>
      <c r="F147" s="21">
        <v>4678.69</v>
      </c>
      <c r="G147" s="21">
        <v>4273.68</v>
      </c>
      <c r="H147" s="21">
        <v>4170.64</v>
      </c>
      <c r="I147" s="21">
        <v>4372.63</v>
      </c>
      <c r="J147" s="15">
        <v>3870.97</v>
      </c>
      <c r="K147" s="21">
        <v>4098.02</v>
      </c>
      <c r="L147" s="7">
        <v>4355.82</v>
      </c>
      <c r="M147" s="21">
        <v>5270.24</v>
      </c>
      <c r="N147" s="21">
        <v>5120.5</v>
      </c>
      <c r="O147" s="7">
        <v>4610.25</v>
      </c>
      <c r="P147" s="23">
        <v>4555.38</v>
      </c>
      <c r="Q147" s="1">
        <f t="shared" si="2"/>
        <v>53909.47</v>
      </c>
    </row>
    <row r="148" spans="1:17" ht="15.75">
      <c r="A148" s="7">
        <v>145</v>
      </c>
      <c r="B148" s="7">
        <v>145</v>
      </c>
      <c r="C148" s="27" t="s">
        <v>166</v>
      </c>
      <c r="D148" s="8">
        <v>21515</v>
      </c>
      <c r="E148" s="21">
        <v>21172.57</v>
      </c>
      <c r="F148" s="21">
        <v>4331.91</v>
      </c>
      <c r="G148" s="21">
        <v>5586.889999999999</v>
      </c>
      <c r="H148" s="21">
        <v>5491.49</v>
      </c>
      <c r="I148" s="15">
        <v>4585.81</v>
      </c>
      <c r="J148" s="15">
        <v>-19602.789999999997</v>
      </c>
      <c r="K148" s="21">
        <v>5724.79</v>
      </c>
      <c r="L148" s="21">
        <v>5750.83</v>
      </c>
      <c r="M148" s="21">
        <v>5002.65</v>
      </c>
      <c r="N148" s="21">
        <v>5707.15</v>
      </c>
      <c r="O148" s="21">
        <v>6324.63</v>
      </c>
      <c r="P148" s="21">
        <v>5440.88</v>
      </c>
      <c r="Q148" s="1">
        <f t="shared" si="2"/>
        <v>55516.81</v>
      </c>
    </row>
    <row r="149" spans="1:17" ht="15.75">
      <c r="A149" s="7">
        <v>146</v>
      </c>
      <c r="B149" s="7">
        <v>146</v>
      </c>
      <c r="C149" s="27" t="s">
        <v>167</v>
      </c>
      <c r="D149" s="8">
        <v>21516</v>
      </c>
      <c r="E149" s="21">
        <v>5117.08</v>
      </c>
      <c r="F149" s="21">
        <v>8381.98</v>
      </c>
      <c r="G149" s="21">
        <v>7958.889999999999</v>
      </c>
      <c r="H149" s="21">
        <v>6801.91</v>
      </c>
      <c r="I149" s="15">
        <v>7632.009999999999</v>
      </c>
      <c r="J149" s="15">
        <v>8066.530000000001</v>
      </c>
      <c r="K149" s="21">
        <v>8120.94</v>
      </c>
      <c r="L149" s="21">
        <v>9402.4</v>
      </c>
      <c r="M149" s="21">
        <v>10619.96</v>
      </c>
      <c r="N149" s="21">
        <v>7950.85</v>
      </c>
      <c r="O149" s="21">
        <v>7965.11</v>
      </c>
      <c r="P149" s="21">
        <v>10273.18</v>
      </c>
      <c r="Q149" s="1">
        <f t="shared" si="2"/>
        <v>98290.84</v>
      </c>
    </row>
    <row r="150" spans="1:17" ht="15.75">
      <c r="A150" s="7">
        <v>147</v>
      </c>
      <c r="B150" s="7">
        <v>147</v>
      </c>
      <c r="C150" s="27" t="s">
        <v>168</v>
      </c>
      <c r="D150" s="8">
        <v>21523</v>
      </c>
      <c r="E150" s="21">
        <v>1616.96</v>
      </c>
      <c r="F150" s="21">
        <v>1642.4</v>
      </c>
      <c r="G150" s="21">
        <v>1214.2400000000002</v>
      </c>
      <c r="H150" s="21">
        <v>1371.97</v>
      </c>
      <c r="I150" s="21">
        <v>1550.05</v>
      </c>
      <c r="J150" s="15">
        <v>1473.73</v>
      </c>
      <c r="K150" s="21">
        <v>1695.3500000000001</v>
      </c>
      <c r="L150" s="7">
        <v>1295.66</v>
      </c>
      <c r="M150" s="21">
        <v>1591.23</v>
      </c>
      <c r="N150" s="21">
        <v>1511.74</v>
      </c>
      <c r="O150" s="7">
        <v>1285.5800000000002</v>
      </c>
      <c r="P150" s="23">
        <v>1376.83</v>
      </c>
      <c r="Q150" s="1">
        <f t="shared" si="2"/>
        <v>17625.739999999998</v>
      </c>
    </row>
    <row r="151" spans="1:17" ht="15.75">
      <c r="A151" s="7">
        <v>148</v>
      </c>
      <c r="B151" s="7">
        <v>148</v>
      </c>
      <c r="C151" s="27" t="s">
        <v>169</v>
      </c>
      <c r="D151" s="8">
        <v>21524</v>
      </c>
      <c r="E151" s="21">
        <v>1686.67</v>
      </c>
      <c r="F151" s="21">
        <v>1406.8300000000002</v>
      </c>
      <c r="G151" s="21">
        <v>1584.91</v>
      </c>
      <c r="H151" s="21">
        <v>1440.67</v>
      </c>
      <c r="I151" s="21">
        <v>1322.1100000000001</v>
      </c>
      <c r="J151" s="15">
        <v>1497.14</v>
      </c>
      <c r="K151" s="21">
        <v>1704.7</v>
      </c>
      <c r="L151" s="7">
        <v>1855.73</v>
      </c>
      <c r="M151" s="21">
        <v>1743.77</v>
      </c>
      <c r="N151" s="21">
        <v>1669.04</v>
      </c>
      <c r="O151" s="7">
        <v>1538.6000000000001</v>
      </c>
      <c r="P151" s="23">
        <v>1547.8400000000001</v>
      </c>
      <c r="Q151" s="1">
        <f t="shared" si="2"/>
        <v>18998.01</v>
      </c>
    </row>
    <row r="152" spans="1:17" ht="15.75">
      <c r="A152" s="7">
        <v>149</v>
      </c>
      <c r="B152" s="7">
        <v>149</v>
      </c>
      <c r="C152" s="27" t="s">
        <v>170</v>
      </c>
      <c r="D152" s="8">
        <v>21525</v>
      </c>
      <c r="E152" s="21">
        <v>1954.31</v>
      </c>
      <c r="F152" s="21">
        <v>1852.55</v>
      </c>
      <c r="G152" s="21">
        <v>1827.1100000000001</v>
      </c>
      <c r="H152" s="21">
        <v>1852.5500000000002</v>
      </c>
      <c r="I152" s="21">
        <v>1903.43</v>
      </c>
      <c r="J152" s="15">
        <v>1877.99</v>
      </c>
      <c r="K152" s="21">
        <v>2290.13</v>
      </c>
      <c r="L152" s="7">
        <v>2206.16</v>
      </c>
      <c r="M152" s="21">
        <v>2049.98</v>
      </c>
      <c r="N152" s="21">
        <v>1970.48</v>
      </c>
      <c r="O152" s="7">
        <v>2195.8</v>
      </c>
      <c r="P152" s="23">
        <v>2055.85</v>
      </c>
      <c r="Q152" s="1">
        <f t="shared" si="2"/>
        <v>24036.339999999997</v>
      </c>
    </row>
    <row r="153" spans="1:17" ht="15.75">
      <c r="A153" s="7">
        <v>150</v>
      </c>
      <c r="B153" s="7">
        <v>150</v>
      </c>
      <c r="C153" s="27" t="s">
        <v>171</v>
      </c>
      <c r="D153" s="8">
        <v>21526</v>
      </c>
      <c r="E153" s="21">
        <v>1286.25</v>
      </c>
      <c r="F153" s="21">
        <v>1311.69</v>
      </c>
      <c r="G153" s="21">
        <v>1345.53</v>
      </c>
      <c r="H153" s="21">
        <v>1388.01</v>
      </c>
      <c r="I153" s="21">
        <v>1388.01</v>
      </c>
      <c r="J153" s="15">
        <v>-145.70999999999958</v>
      </c>
      <c r="K153" s="21">
        <v>1460.5</v>
      </c>
      <c r="L153" s="7">
        <v>1436.98</v>
      </c>
      <c r="M153" s="21">
        <v>1073.34</v>
      </c>
      <c r="N153" s="21">
        <v>1415.16</v>
      </c>
      <c r="O153" s="7">
        <v>1246.11</v>
      </c>
      <c r="P153" s="23">
        <v>1662.87</v>
      </c>
      <c r="Q153" s="1">
        <f t="shared" si="2"/>
        <v>14868.740000000002</v>
      </c>
    </row>
    <row r="154" spans="1:17" ht="15.75">
      <c r="A154" s="7">
        <v>151</v>
      </c>
      <c r="B154" s="7">
        <v>151</v>
      </c>
      <c r="C154" s="27" t="s">
        <v>172</v>
      </c>
      <c r="D154" s="8">
        <v>12033</v>
      </c>
      <c r="E154" s="21">
        <v>554.1</v>
      </c>
      <c r="F154" s="21">
        <v>554.1</v>
      </c>
      <c r="G154" s="21">
        <v>554.1</v>
      </c>
      <c r="H154" s="21">
        <v>554.1</v>
      </c>
      <c r="I154" s="21">
        <v>554.1</v>
      </c>
      <c r="J154" s="15">
        <v>554.1</v>
      </c>
      <c r="K154" s="21">
        <v>609.6</v>
      </c>
      <c r="L154" s="7">
        <v>609.6</v>
      </c>
      <c r="M154" s="21">
        <v>609.6</v>
      </c>
      <c r="N154" s="21">
        <v>609.6</v>
      </c>
      <c r="O154" s="7">
        <v>609.6</v>
      </c>
      <c r="P154" s="23">
        <v>609.6</v>
      </c>
      <c r="Q154" s="1">
        <f t="shared" si="2"/>
        <v>6982.200000000002</v>
      </c>
    </row>
    <row r="155" spans="1:17" ht="15.75">
      <c r="A155" s="7">
        <v>152</v>
      </c>
      <c r="B155" s="7">
        <v>152</v>
      </c>
      <c r="C155" s="27" t="s">
        <v>173</v>
      </c>
      <c r="D155" s="8">
        <v>12450</v>
      </c>
      <c r="E155" s="21">
        <v>50002.21</v>
      </c>
      <c r="F155" s="21">
        <v>50508.14</v>
      </c>
      <c r="G155" s="21">
        <v>47417.600000000006</v>
      </c>
      <c r="H155" s="21">
        <v>52546.41</v>
      </c>
      <c r="I155" s="21">
        <v>51917.03</v>
      </c>
      <c r="J155" s="15">
        <v>45098</v>
      </c>
      <c r="K155" s="21">
        <v>51565.24</v>
      </c>
      <c r="L155" s="7">
        <v>51252.42</v>
      </c>
      <c r="M155" s="21">
        <v>51719.87</v>
      </c>
      <c r="N155" s="21">
        <v>51024.71</v>
      </c>
      <c r="O155" s="7">
        <v>49658.6</v>
      </c>
      <c r="P155" s="23">
        <v>52915.82</v>
      </c>
      <c r="Q155" s="1">
        <f t="shared" si="2"/>
        <v>605626.0499999999</v>
      </c>
    </row>
    <row r="156" spans="1:17" ht="15.75">
      <c r="A156" s="7">
        <v>153</v>
      </c>
      <c r="B156" s="7">
        <v>153</v>
      </c>
      <c r="C156" s="27" t="s">
        <v>174</v>
      </c>
      <c r="D156" s="8">
        <v>12608</v>
      </c>
      <c r="E156" s="21">
        <v>27074.44</v>
      </c>
      <c r="F156" s="21">
        <v>21365.93</v>
      </c>
      <c r="G156" s="21">
        <v>21785.559999999998</v>
      </c>
      <c r="H156" s="21">
        <v>23776.29</v>
      </c>
      <c r="I156" s="21">
        <v>22714.6</v>
      </c>
      <c r="J156" s="15">
        <v>21530.63</v>
      </c>
      <c r="K156" s="21">
        <v>22199.14</v>
      </c>
      <c r="L156" s="7">
        <v>23628.14</v>
      </c>
      <c r="M156" s="21">
        <v>24020.99</v>
      </c>
      <c r="N156" s="21">
        <v>25064.34</v>
      </c>
      <c r="O156" s="7">
        <v>24841.59</v>
      </c>
      <c r="P156" s="23">
        <v>24325.269999999997</v>
      </c>
      <c r="Q156" s="1">
        <f t="shared" si="2"/>
        <v>282326.92000000004</v>
      </c>
    </row>
    <row r="157" spans="1:17" ht="15.75">
      <c r="A157" s="7">
        <v>154</v>
      </c>
      <c r="B157" s="7">
        <v>154</v>
      </c>
      <c r="C157" s="27" t="s">
        <v>175</v>
      </c>
      <c r="D157" s="8">
        <v>12609</v>
      </c>
      <c r="E157" s="21">
        <v>19054.18</v>
      </c>
      <c r="F157" s="21">
        <v>23722.77</v>
      </c>
      <c r="G157" s="21">
        <v>23457.7</v>
      </c>
      <c r="H157" s="21">
        <v>21287.15</v>
      </c>
      <c r="I157" s="15">
        <v>22244.98</v>
      </c>
      <c r="J157" s="15">
        <v>23613.64</v>
      </c>
      <c r="K157" s="21">
        <v>21766.14</v>
      </c>
      <c r="L157" s="21">
        <v>27094.21</v>
      </c>
      <c r="M157" s="21">
        <v>24966.260000000002</v>
      </c>
      <c r="N157" s="21">
        <v>20227.84</v>
      </c>
      <c r="O157" s="21">
        <v>25208.06</v>
      </c>
      <c r="P157" s="21">
        <v>23307.899999999998</v>
      </c>
      <c r="Q157" s="1">
        <f t="shared" si="2"/>
        <v>275950.83</v>
      </c>
    </row>
    <row r="158" spans="1:17" ht="15.75">
      <c r="A158" s="7">
        <v>155</v>
      </c>
      <c r="B158" s="7">
        <v>155</v>
      </c>
      <c r="C158" s="27" t="s">
        <v>176</v>
      </c>
      <c r="D158" s="8">
        <v>12610</v>
      </c>
      <c r="E158" s="21">
        <v>24038.48</v>
      </c>
      <c r="F158" s="21">
        <v>20493.52</v>
      </c>
      <c r="G158" s="21">
        <v>17384.21</v>
      </c>
      <c r="H158" s="21">
        <v>20343.62</v>
      </c>
      <c r="I158" s="15">
        <v>21649.170000000002</v>
      </c>
      <c r="J158" s="15">
        <v>22873.36</v>
      </c>
      <c r="K158" s="21">
        <v>19535.79</v>
      </c>
      <c r="L158" s="21">
        <v>22570.33</v>
      </c>
      <c r="M158" s="21">
        <v>23216.589999999997</v>
      </c>
      <c r="N158" s="21">
        <v>18776.02</v>
      </c>
      <c r="O158" s="21">
        <v>22716.12</v>
      </c>
      <c r="P158" s="21">
        <v>23507.71</v>
      </c>
      <c r="Q158" s="1">
        <f t="shared" si="2"/>
        <v>257104.91999999995</v>
      </c>
    </row>
    <row r="159" spans="1:17" ht="15.75">
      <c r="A159" s="7">
        <v>156</v>
      </c>
      <c r="B159" s="7">
        <v>156</v>
      </c>
      <c r="C159" s="27" t="s">
        <v>177</v>
      </c>
      <c r="D159" s="8">
        <v>12751</v>
      </c>
      <c r="E159" s="21">
        <v>50645.53</v>
      </c>
      <c r="F159" s="21">
        <v>50467.15</v>
      </c>
      <c r="G159" s="21">
        <v>45040.49</v>
      </c>
      <c r="H159" s="21">
        <v>52129.36</v>
      </c>
      <c r="I159" s="15">
        <v>52961.479999999996</v>
      </c>
      <c r="J159" s="15">
        <v>57562.28</v>
      </c>
      <c r="K159" s="21">
        <v>51855.63</v>
      </c>
      <c r="L159" s="21">
        <v>52587.99</v>
      </c>
      <c r="M159" s="21">
        <v>50868.9</v>
      </c>
      <c r="N159" s="21">
        <v>53623.229999999996</v>
      </c>
      <c r="O159" s="21">
        <v>52400.229999999996</v>
      </c>
      <c r="P159" s="21">
        <v>53615.16</v>
      </c>
      <c r="Q159" s="1">
        <f t="shared" si="2"/>
        <v>623757.4299999999</v>
      </c>
    </row>
    <row r="160" spans="1:17" ht="15.75">
      <c r="A160" s="7">
        <v>157</v>
      </c>
      <c r="B160" s="7">
        <v>157</v>
      </c>
      <c r="C160" s="27" t="s">
        <v>178</v>
      </c>
      <c r="D160" s="8">
        <v>21176</v>
      </c>
      <c r="E160" s="21">
        <v>0</v>
      </c>
      <c r="F160" s="21">
        <v>0</v>
      </c>
      <c r="G160" s="21">
        <v>0</v>
      </c>
      <c r="H160" s="21">
        <v>0</v>
      </c>
      <c r="I160" s="15">
        <v>0</v>
      </c>
      <c r="J160" s="15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1">
        <f t="shared" si="2"/>
        <v>0</v>
      </c>
    </row>
    <row r="161" spans="1:17" ht="15.75">
      <c r="A161" s="7">
        <v>158</v>
      </c>
      <c r="B161" s="7">
        <v>158</v>
      </c>
      <c r="C161" s="27" t="s">
        <v>179</v>
      </c>
      <c r="D161" s="8">
        <v>21179</v>
      </c>
      <c r="E161" s="21">
        <v>0</v>
      </c>
      <c r="F161" s="21">
        <v>0</v>
      </c>
      <c r="G161" s="21">
        <v>0</v>
      </c>
      <c r="H161" s="21">
        <v>0</v>
      </c>
      <c r="I161" s="15">
        <v>0</v>
      </c>
      <c r="J161" s="15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1">
        <f t="shared" si="2"/>
        <v>0</v>
      </c>
    </row>
    <row r="162" spans="1:17" ht="15.75">
      <c r="A162" s="7">
        <v>159</v>
      </c>
      <c r="B162" s="7">
        <v>159</v>
      </c>
      <c r="C162" s="27" t="s">
        <v>180</v>
      </c>
      <c r="D162" s="8">
        <v>21184</v>
      </c>
      <c r="E162" s="21">
        <v>0</v>
      </c>
      <c r="F162" s="21">
        <v>0</v>
      </c>
      <c r="G162" s="21">
        <v>0</v>
      </c>
      <c r="H162" s="21">
        <v>0</v>
      </c>
      <c r="I162" s="15">
        <v>0</v>
      </c>
      <c r="J162" s="15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1">
        <f t="shared" si="2"/>
        <v>0</v>
      </c>
    </row>
    <row r="163" spans="1:17" ht="15.75">
      <c r="A163" s="7">
        <v>160</v>
      </c>
      <c r="B163" s="7">
        <v>160</v>
      </c>
      <c r="C163" s="27" t="s">
        <v>181</v>
      </c>
      <c r="D163" s="8">
        <v>21186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15">
        <v>0</v>
      </c>
      <c r="K163" s="20">
        <v>0</v>
      </c>
      <c r="L163" s="7">
        <v>0</v>
      </c>
      <c r="M163" s="20">
        <v>0</v>
      </c>
      <c r="N163" s="21">
        <v>0</v>
      </c>
      <c r="O163" s="3">
        <v>0</v>
      </c>
      <c r="P163" s="23">
        <v>0</v>
      </c>
      <c r="Q163" s="1">
        <f t="shared" si="2"/>
        <v>0</v>
      </c>
    </row>
    <row r="164" spans="1:17" ht="15.75">
      <c r="A164" s="7">
        <v>161</v>
      </c>
      <c r="B164" s="7">
        <v>161</v>
      </c>
      <c r="C164" s="27" t="s">
        <v>182</v>
      </c>
      <c r="D164" s="8">
        <v>21173</v>
      </c>
      <c r="E164" s="21">
        <v>0</v>
      </c>
      <c r="F164" s="21">
        <v>0</v>
      </c>
      <c r="G164" s="21">
        <v>0</v>
      </c>
      <c r="H164" s="21">
        <v>0</v>
      </c>
      <c r="I164" s="15">
        <v>0</v>
      </c>
      <c r="J164" s="15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1">
        <f t="shared" si="2"/>
        <v>0</v>
      </c>
    </row>
    <row r="165" spans="1:17" ht="15.75">
      <c r="A165" s="7">
        <v>162</v>
      </c>
      <c r="B165" s="7">
        <v>162</v>
      </c>
      <c r="C165" s="27" t="s">
        <v>183</v>
      </c>
      <c r="D165" s="8">
        <v>21833</v>
      </c>
      <c r="E165" s="21">
        <v>0</v>
      </c>
      <c r="F165" s="21">
        <v>0</v>
      </c>
      <c r="G165" s="21">
        <v>0</v>
      </c>
      <c r="H165" s="21">
        <v>0</v>
      </c>
      <c r="I165" s="15">
        <v>0</v>
      </c>
      <c r="J165" s="15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1">
        <f t="shared" si="2"/>
        <v>0</v>
      </c>
    </row>
    <row r="166" spans="1:17" ht="15.75">
      <c r="A166" s="7">
        <v>163</v>
      </c>
      <c r="B166" s="7">
        <v>163</v>
      </c>
      <c r="C166" s="27" t="s">
        <v>184</v>
      </c>
      <c r="D166" s="8">
        <v>21174</v>
      </c>
      <c r="E166" s="21">
        <v>0</v>
      </c>
      <c r="F166" s="21">
        <v>0</v>
      </c>
      <c r="G166" s="21">
        <v>0</v>
      </c>
      <c r="H166" s="21">
        <v>0</v>
      </c>
      <c r="I166" s="15">
        <v>0</v>
      </c>
      <c r="J166" s="15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1">
        <f t="shared" si="2"/>
        <v>0</v>
      </c>
    </row>
    <row r="167" spans="1:17" ht="15.75">
      <c r="A167" s="7">
        <v>164</v>
      </c>
      <c r="B167" s="7">
        <v>164</v>
      </c>
      <c r="C167" s="27" t="s">
        <v>185</v>
      </c>
      <c r="D167" s="8">
        <v>11706</v>
      </c>
      <c r="E167" s="21">
        <v>0</v>
      </c>
      <c r="F167" s="21">
        <v>0</v>
      </c>
      <c r="G167" s="21">
        <v>0</v>
      </c>
      <c r="H167" s="21">
        <v>0</v>
      </c>
      <c r="I167" s="15">
        <v>0</v>
      </c>
      <c r="J167" s="15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1">
        <f t="shared" si="2"/>
        <v>0</v>
      </c>
    </row>
    <row r="168" spans="1:17" ht="15.75">
      <c r="A168" s="7">
        <v>165</v>
      </c>
      <c r="B168" s="7">
        <v>165</v>
      </c>
      <c r="C168" s="27" t="s">
        <v>186</v>
      </c>
      <c r="D168" s="8">
        <v>21196</v>
      </c>
      <c r="E168" s="21">
        <v>2433.08</v>
      </c>
      <c r="F168" s="21">
        <v>2470.22</v>
      </c>
      <c r="G168" s="21">
        <v>2892.02</v>
      </c>
      <c r="H168" s="21">
        <v>2533.82</v>
      </c>
      <c r="I168" s="15">
        <v>3079.76</v>
      </c>
      <c r="J168" s="15">
        <v>2901.18</v>
      </c>
      <c r="K168" s="21">
        <v>2931.6</v>
      </c>
      <c r="L168" s="21">
        <v>2215.13</v>
      </c>
      <c r="M168" s="21">
        <v>2807.68</v>
      </c>
      <c r="N168" s="21">
        <v>2770.17</v>
      </c>
      <c r="O168" s="21">
        <v>3222.77</v>
      </c>
      <c r="P168" s="21">
        <v>3278.75</v>
      </c>
      <c r="Q168" s="1">
        <f t="shared" si="2"/>
        <v>33536.18000000001</v>
      </c>
    </row>
    <row r="169" spans="1:17" ht="15.75">
      <c r="A169" s="7">
        <v>166</v>
      </c>
      <c r="B169" s="7">
        <v>166</v>
      </c>
      <c r="C169" s="27" t="s">
        <v>187</v>
      </c>
      <c r="D169" s="8">
        <v>21197</v>
      </c>
      <c r="E169" s="21">
        <v>955.53</v>
      </c>
      <c r="F169" s="21">
        <v>802.89</v>
      </c>
      <c r="G169" s="21">
        <v>955.53</v>
      </c>
      <c r="H169" s="21">
        <v>828.33</v>
      </c>
      <c r="I169" s="21">
        <v>853.77</v>
      </c>
      <c r="J169" s="15">
        <v>879.21</v>
      </c>
      <c r="K169" s="21">
        <v>883.36</v>
      </c>
      <c r="L169" s="21">
        <v>911.35</v>
      </c>
      <c r="M169" s="21">
        <v>827.38</v>
      </c>
      <c r="N169" s="21">
        <v>883.36</v>
      </c>
      <c r="O169" s="21">
        <v>995.32</v>
      </c>
      <c r="P169" s="21">
        <v>939.34</v>
      </c>
      <c r="Q169" s="1">
        <f t="shared" si="2"/>
        <v>10715.369999999999</v>
      </c>
    </row>
    <row r="170" spans="1:17" ht="15.75">
      <c r="A170" s="7">
        <v>167</v>
      </c>
      <c r="B170" s="7">
        <v>167</v>
      </c>
      <c r="C170" s="27" t="s">
        <v>188</v>
      </c>
      <c r="D170" s="8">
        <v>21198</v>
      </c>
      <c r="E170" s="21">
        <v>0</v>
      </c>
      <c r="F170" s="23">
        <v>0</v>
      </c>
      <c r="G170" s="23">
        <v>0</v>
      </c>
      <c r="H170" s="23">
        <v>0</v>
      </c>
      <c r="I170" s="21">
        <v>0</v>
      </c>
      <c r="J170" s="15">
        <v>0</v>
      </c>
      <c r="K170" s="21">
        <v>0</v>
      </c>
      <c r="L170" s="7">
        <v>0</v>
      </c>
      <c r="M170" s="21">
        <v>0</v>
      </c>
      <c r="N170" s="8">
        <v>0</v>
      </c>
      <c r="O170" s="8">
        <v>0</v>
      </c>
      <c r="P170" s="23">
        <v>0</v>
      </c>
      <c r="Q170" s="1">
        <f t="shared" si="2"/>
        <v>0</v>
      </c>
    </row>
    <row r="171" spans="1:17" ht="15.75">
      <c r="A171" s="7">
        <v>168</v>
      </c>
      <c r="B171" s="7">
        <v>168</v>
      </c>
      <c r="C171" s="27" t="s">
        <v>189</v>
      </c>
      <c r="D171" s="8">
        <v>12042</v>
      </c>
      <c r="E171" s="21">
        <v>0</v>
      </c>
      <c r="F171" s="21">
        <v>0</v>
      </c>
      <c r="G171" s="21">
        <v>0</v>
      </c>
      <c r="H171" s="21">
        <v>0</v>
      </c>
      <c r="I171" s="15">
        <v>0</v>
      </c>
      <c r="J171" s="15">
        <v>0</v>
      </c>
      <c r="K171" s="21">
        <v>0</v>
      </c>
      <c r="L171" s="21">
        <v>0</v>
      </c>
      <c r="M171" s="21">
        <v>0</v>
      </c>
      <c r="N171" s="21">
        <v>0</v>
      </c>
      <c r="O171" s="20">
        <v>0</v>
      </c>
      <c r="P171" s="21">
        <v>0</v>
      </c>
      <c r="Q171" s="1">
        <f t="shared" si="2"/>
        <v>0</v>
      </c>
    </row>
    <row r="172" spans="1:17" ht="15.75">
      <c r="A172" s="7">
        <v>169</v>
      </c>
      <c r="B172" s="7">
        <v>169</v>
      </c>
      <c r="C172" s="27" t="s">
        <v>190</v>
      </c>
      <c r="D172" s="8">
        <v>12050</v>
      </c>
      <c r="E172" s="21">
        <v>0</v>
      </c>
      <c r="F172" s="21">
        <v>0</v>
      </c>
      <c r="G172" s="21">
        <v>0</v>
      </c>
      <c r="H172" s="21">
        <v>0</v>
      </c>
      <c r="I172" s="15">
        <v>0</v>
      </c>
      <c r="J172" s="15">
        <v>0</v>
      </c>
      <c r="K172" s="81">
        <v>0</v>
      </c>
      <c r="L172" s="80">
        <v>0</v>
      </c>
      <c r="M172" s="80">
        <v>0</v>
      </c>
      <c r="N172" s="80">
        <v>0</v>
      </c>
      <c r="O172" s="21">
        <v>0</v>
      </c>
      <c r="P172" s="21">
        <v>0</v>
      </c>
      <c r="Q172" s="1">
        <f t="shared" si="2"/>
        <v>0</v>
      </c>
    </row>
    <row r="173" spans="1:17" ht="15.75">
      <c r="A173" s="7">
        <v>170</v>
      </c>
      <c r="B173" s="7">
        <v>170</v>
      </c>
      <c r="C173" s="27" t="s">
        <v>191</v>
      </c>
      <c r="D173" s="8">
        <v>12038</v>
      </c>
      <c r="E173" s="21">
        <v>0</v>
      </c>
      <c r="F173" s="21">
        <v>0</v>
      </c>
      <c r="G173" s="21">
        <v>0</v>
      </c>
      <c r="H173" s="21">
        <v>0</v>
      </c>
      <c r="I173" s="15">
        <v>0</v>
      </c>
      <c r="J173" s="15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1">
        <f t="shared" si="2"/>
        <v>0</v>
      </c>
    </row>
    <row r="174" spans="1:17" ht="15.75">
      <c r="A174" s="7">
        <v>171</v>
      </c>
      <c r="B174" s="7">
        <v>171</v>
      </c>
      <c r="C174" s="27" t="s">
        <v>192</v>
      </c>
      <c r="D174" s="8">
        <v>12052</v>
      </c>
      <c r="E174" s="21">
        <v>0</v>
      </c>
      <c r="F174" s="21">
        <v>0</v>
      </c>
      <c r="G174" s="21">
        <v>0</v>
      </c>
      <c r="H174" s="21">
        <v>0</v>
      </c>
      <c r="I174" s="15">
        <v>0</v>
      </c>
      <c r="J174" s="15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1">
        <f t="shared" si="2"/>
        <v>0</v>
      </c>
    </row>
    <row r="175" spans="1:17" ht="15.75">
      <c r="A175" s="7">
        <v>172</v>
      </c>
      <c r="B175" s="7">
        <v>172</v>
      </c>
      <c r="C175" s="27" t="s">
        <v>193</v>
      </c>
      <c r="D175" s="8">
        <v>21352</v>
      </c>
      <c r="E175" s="21">
        <v>66164.84</v>
      </c>
      <c r="F175" s="21">
        <v>60953.81</v>
      </c>
      <c r="G175" s="21">
        <v>62675.99</v>
      </c>
      <c r="H175" s="21">
        <v>58246.65</v>
      </c>
      <c r="I175" s="15">
        <v>64621.21</v>
      </c>
      <c r="J175" s="15">
        <v>71865.28</v>
      </c>
      <c r="K175" s="21">
        <v>67166.31</v>
      </c>
      <c r="L175" s="21">
        <v>71149.8</v>
      </c>
      <c r="M175" s="21">
        <v>69719.42</v>
      </c>
      <c r="N175" s="21">
        <v>65573.41</v>
      </c>
      <c r="O175" s="21">
        <v>73575.17</v>
      </c>
      <c r="P175" s="21">
        <v>69108.17</v>
      </c>
      <c r="Q175" s="1">
        <f t="shared" si="2"/>
        <v>800820.0600000002</v>
      </c>
    </row>
    <row r="176" spans="1:17" ht="15.75">
      <c r="A176" s="7">
        <v>173</v>
      </c>
      <c r="B176" s="7">
        <v>173</v>
      </c>
      <c r="C176" s="27" t="s">
        <v>194</v>
      </c>
      <c r="D176" s="8">
        <v>21103</v>
      </c>
      <c r="E176" s="21">
        <v>11737.75</v>
      </c>
      <c r="F176" s="21">
        <v>9780.650000000001</v>
      </c>
      <c r="G176" s="21">
        <v>7789.969999999999</v>
      </c>
      <c r="H176" s="21">
        <v>9707.91</v>
      </c>
      <c r="I176" s="15">
        <v>10451.509999999998</v>
      </c>
      <c r="J176" s="15">
        <v>34638.53</v>
      </c>
      <c r="K176" s="21">
        <v>11828.28</v>
      </c>
      <c r="L176" s="21">
        <v>12016.67</v>
      </c>
      <c r="M176" s="21">
        <v>13869.91</v>
      </c>
      <c r="N176" s="21">
        <v>11000.09</v>
      </c>
      <c r="O176" s="21">
        <v>9914.91</v>
      </c>
      <c r="P176" s="21">
        <v>12466.76</v>
      </c>
      <c r="Q176" s="1">
        <f t="shared" si="2"/>
        <v>155202.94</v>
      </c>
    </row>
    <row r="177" spans="1:17" ht="15.75">
      <c r="A177" s="7">
        <v>174</v>
      </c>
      <c r="B177" s="7">
        <v>174</v>
      </c>
      <c r="C177" s="27" t="s">
        <v>195</v>
      </c>
      <c r="D177" s="8">
        <v>21104</v>
      </c>
      <c r="E177" s="21">
        <v>4572.59</v>
      </c>
      <c r="F177" s="21">
        <v>5348.76</v>
      </c>
      <c r="G177" s="21">
        <v>5585.360000000001</v>
      </c>
      <c r="H177" s="21">
        <v>4116.06</v>
      </c>
      <c r="I177" s="15">
        <v>5552.2699999999995</v>
      </c>
      <c r="J177" s="15">
        <v>5232.51</v>
      </c>
      <c r="K177" s="21">
        <v>5945.65</v>
      </c>
      <c r="L177" s="21">
        <v>6365.79</v>
      </c>
      <c r="M177" s="21">
        <v>7703.14</v>
      </c>
      <c r="N177" s="21">
        <v>7219.75</v>
      </c>
      <c r="O177" s="21">
        <v>6554.9800000000005</v>
      </c>
      <c r="P177" s="21">
        <v>6855.879999999999</v>
      </c>
      <c r="Q177" s="1">
        <f t="shared" si="2"/>
        <v>71052.74</v>
      </c>
    </row>
    <row r="178" spans="1:17" ht="15.75">
      <c r="A178" s="7">
        <v>175</v>
      </c>
      <c r="B178" s="7">
        <v>175</v>
      </c>
      <c r="C178" s="27" t="s">
        <v>196</v>
      </c>
      <c r="D178" s="8">
        <v>21105</v>
      </c>
      <c r="E178" s="21">
        <v>6161.07</v>
      </c>
      <c r="F178" s="21">
        <v>6367.13</v>
      </c>
      <c r="G178" s="21">
        <v>6490.759999999999</v>
      </c>
      <c r="H178" s="21">
        <v>6312.19</v>
      </c>
      <c r="I178" s="15">
        <v>6227.46</v>
      </c>
      <c r="J178" s="15">
        <v>7393.64</v>
      </c>
      <c r="K178" s="21">
        <v>6998.150000000001</v>
      </c>
      <c r="L178" s="21">
        <v>6646.07</v>
      </c>
      <c r="M178" s="21">
        <v>7469.429999999999</v>
      </c>
      <c r="N178" s="21">
        <v>6132.62</v>
      </c>
      <c r="O178" s="21">
        <v>6603.43</v>
      </c>
      <c r="P178" s="21">
        <v>5824.74</v>
      </c>
      <c r="Q178" s="1">
        <f t="shared" si="2"/>
        <v>78626.69000000002</v>
      </c>
    </row>
    <row r="179" spans="1:17" ht="15.75">
      <c r="A179" s="7">
        <v>176</v>
      </c>
      <c r="B179" s="7">
        <v>176</v>
      </c>
      <c r="C179" s="27" t="s">
        <v>197</v>
      </c>
      <c r="D179" s="8">
        <v>21106</v>
      </c>
      <c r="E179" s="21">
        <v>15462.67</v>
      </c>
      <c r="F179" s="21">
        <v>15378.95</v>
      </c>
      <c r="G179" s="21">
        <v>15313.87</v>
      </c>
      <c r="H179" s="21">
        <v>14323.43</v>
      </c>
      <c r="I179" s="15">
        <v>16695.75</v>
      </c>
      <c r="J179" s="15">
        <v>15823.67</v>
      </c>
      <c r="K179" s="21">
        <v>16653.52</v>
      </c>
      <c r="L179" s="21">
        <v>17641.25</v>
      </c>
      <c r="M179" s="21">
        <v>16986.85</v>
      </c>
      <c r="N179" s="21">
        <v>17219.14</v>
      </c>
      <c r="O179" s="21">
        <v>16273.4</v>
      </c>
      <c r="P179" s="21">
        <v>16240.08</v>
      </c>
      <c r="Q179" s="1">
        <f t="shared" si="2"/>
        <v>194012.58000000002</v>
      </c>
    </row>
    <row r="180" spans="1:17" ht="15.75">
      <c r="A180" s="7">
        <v>177</v>
      </c>
      <c r="B180" s="7">
        <v>177</v>
      </c>
      <c r="C180" s="27" t="s">
        <v>198</v>
      </c>
      <c r="D180" s="8">
        <v>21107</v>
      </c>
      <c r="E180" s="21">
        <v>10457.37</v>
      </c>
      <c r="F180" s="21">
        <v>9147.19</v>
      </c>
      <c r="G180" s="21">
        <v>10284.130000000001</v>
      </c>
      <c r="H180" s="21">
        <v>9838.689999999999</v>
      </c>
      <c r="I180" s="15">
        <v>11455.1</v>
      </c>
      <c r="J180" s="15">
        <v>17124.05</v>
      </c>
      <c r="K180" s="21">
        <v>11904.89</v>
      </c>
      <c r="L180" s="21">
        <v>11068.43</v>
      </c>
      <c r="M180" s="21">
        <v>10721.029999999999</v>
      </c>
      <c r="N180" s="21">
        <v>12713.35</v>
      </c>
      <c r="O180" s="21">
        <v>12421.98</v>
      </c>
      <c r="P180" s="21">
        <v>11744.08</v>
      </c>
      <c r="Q180" s="1">
        <f t="shared" si="2"/>
        <v>138880.29</v>
      </c>
    </row>
    <row r="181" spans="1:17" ht="15.75">
      <c r="A181" s="7">
        <v>178</v>
      </c>
      <c r="B181" s="7">
        <v>178</v>
      </c>
      <c r="C181" s="27" t="s">
        <v>199</v>
      </c>
      <c r="D181" s="8">
        <v>21108</v>
      </c>
      <c r="E181" s="21">
        <v>10259.48</v>
      </c>
      <c r="F181" s="21">
        <v>10671.859999999999</v>
      </c>
      <c r="G181" s="21">
        <v>10364.519999999999</v>
      </c>
      <c r="H181" s="21">
        <v>9635.41</v>
      </c>
      <c r="I181" s="15">
        <v>10965.68</v>
      </c>
      <c r="J181" s="15">
        <v>6707.86</v>
      </c>
      <c r="K181" s="21">
        <v>10593.86</v>
      </c>
      <c r="L181" s="21">
        <v>11792.529999999999</v>
      </c>
      <c r="M181" s="21">
        <v>11422.49</v>
      </c>
      <c r="N181" s="21">
        <v>9772.470000000001</v>
      </c>
      <c r="O181" s="21">
        <v>10428.300000000001</v>
      </c>
      <c r="P181" s="21">
        <v>12444.1</v>
      </c>
      <c r="Q181" s="1">
        <f t="shared" si="2"/>
        <v>125058.56</v>
      </c>
    </row>
    <row r="182" spans="1:17" ht="15.75">
      <c r="A182" s="7">
        <v>179</v>
      </c>
      <c r="B182" s="7">
        <v>179</v>
      </c>
      <c r="C182" s="27" t="s">
        <v>200</v>
      </c>
      <c r="D182" s="8">
        <v>21109</v>
      </c>
      <c r="E182" s="21">
        <v>8322.73</v>
      </c>
      <c r="F182" s="21">
        <v>9718.359999999999</v>
      </c>
      <c r="G182" s="21">
        <v>8998.92</v>
      </c>
      <c r="H182" s="21">
        <v>7371.8</v>
      </c>
      <c r="I182" s="15">
        <v>10401.41</v>
      </c>
      <c r="J182" s="15">
        <v>9696.49</v>
      </c>
      <c r="K182" s="21">
        <v>11386.34</v>
      </c>
      <c r="L182" s="21">
        <v>11551.54</v>
      </c>
      <c r="M182" s="21">
        <v>10133.53</v>
      </c>
      <c r="N182" s="21">
        <v>6778.16</v>
      </c>
      <c r="O182" s="21">
        <v>10159.86</v>
      </c>
      <c r="P182" s="21">
        <v>10763.87</v>
      </c>
      <c r="Q182" s="1">
        <f t="shared" si="2"/>
        <v>115283.01</v>
      </c>
    </row>
    <row r="183" spans="1:17" ht="15.75">
      <c r="A183" s="7">
        <v>180</v>
      </c>
      <c r="B183" s="7">
        <v>180</v>
      </c>
      <c r="C183" s="27" t="s">
        <v>201</v>
      </c>
      <c r="D183" s="8">
        <v>21110</v>
      </c>
      <c r="E183" s="21">
        <v>11040.47</v>
      </c>
      <c r="F183" s="21">
        <v>10576.69</v>
      </c>
      <c r="G183" s="21">
        <v>11289.009999999998</v>
      </c>
      <c r="H183" s="21">
        <v>7721.4</v>
      </c>
      <c r="I183" s="15">
        <v>12784.38</v>
      </c>
      <c r="J183" s="15">
        <v>10299.39</v>
      </c>
      <c r="K183" s="21">
        <v>10821.78</v>
      </c>
      <c r="L183" s="21">
        <v>13536.21</v>
      </c>
      <c r="M183" s="21">
        <v>12952.119999999999</v>
      </c>
      <c r="N183" s="21">
        <v>10705.900000000001</v>
      </c>
      <c r="O183" s="21">
        <v>12866.19</v>
      </c>
      <c r="P183" s="21">
        <v>11294.27</v>
      </c>
      <c r="Q183" s="1">
        <f t="shared" si="2"/>
        <v>135887.80999999997</v>
      </c>
    </row>
    <row r="184" spans="1:17" ht="15.75">
      <c r="A184" s="7">
        <v>181</v>
      </c>
      <c r="B184" s="7">
        <v>181</v>
      </c>
      <c r="C184" s="27" t="s">
        <v>202</v>
      </c>
      <c r="D184" s="8">
        <v>21100</v>
      </c>
      <c r="E184" s="21">
        <v>10116.71</v>
      </c>
      <c r="F184" s="21">
        <v>9551.05</v>
      </c>
      <c r="G184" s="21">
        <v>10141.28</v>
      </c>
      <c r="H184" s="21">
        <v>10158.97</v>
      </c>
      <c r="I184" s="15">
        <v>10183.14</v>
      </c>
      <c r="J184" s="15">
        <v>9080.05</v>
      </c>
      <c r="K184" s="21">
        <v>9026.49</v>
      </c>
      <c r="L184" s="21">
        <v>11069.78</v>
      </c>
      <c r="M184" s="21">
        <v>12137.320000000002</v>
      </c>
      <c r="N184" s="21">
        <v>9925.26</v>
      </c>
      <c r="O184" s="21">
        <v>11346.619999999999</v>
      </c>
      <c r="P184" s="21">
        <v>9425.94</v>
      </c>
      <c r="Q184" s="1">
        <f t="shared" si="2"/>
        <v>122162.61</v>
      </c>
    </row>
    <row r="185" spans="1:17" ht="15.75">
      <c r="A185" s="7">
        <v>182</v>
      </c>
      <c r="B185" s="7">
        <v>182</v>
      </c>
      <c r="C185" s="27" t="s">
        <v>203</v>
      </c>
      <c r="D185" s="8">
        <v>21101</v>
      </c>
      <c r="E185" s="21">
        <v>50368.7</v>
      </c>
      <c r="F185" s="21">
        <v>49728.44</v>
      </c>
      <c r="G185" s="21">
        <v>52027.16</v>
      </c>
      <c r="H185" s="21">
        <v>46949.71</v>
      </c>
      <c r="I185" s="15">
        <v>55456.45</v>
      </c>
      <c r="J185" s="15">
        <v>58280.36</v>
      </c>
      <c r="K185" s="21">
        <v>41501.75</v>
      </c>
      <c r="L185" s="21">
        <v>56815.61</v>
      </c>
      <c r="M185" s="21">
        <v>55071.43</v>
      </c>
      <c r="N185" s="21">
        <v>57697.81</v>
      </c>
      <c r="O185" s="21">
        <v>55038.53999999999</v>
      </c>
      <c r="P185" s="21">
        <v>56325.47</v>
      </c>
      <c r="Q185" s="1">
        <f t="shared" si="2"/>
        <v>635261.4299999999</v>
      </c>
    </row>
    <row r="186" spans="1:17" ht="15.75">
      <c r="A186" s="7">
        <v>183</v>
      </c>
      <c r="B186" s="7">
        <v>183</v>
      </c>
      <c r="C186" s="27" t="s">
        <v>204</v>
      </c>
      <c r="D186" s="8">
        <v>21102</v>
      </c>
      <c r="E186" s="21">
        <v>4221.75</v>
      </c>
      <c r="F186" s="21">
        <v>3762.3100000000004</v>
      </c>
      <c r="G186" s="21">
        <v>4533.39</v>
      </c>
      <c r="H186" s="21">
        <v>4507.95</v>
      </c>
      <c r="I186" s="21">
        <v>4694.43</v>
      </c>
      <c r="J186" s="15">
        <v>1868.81</v>
      </c>
      <c r="K186" s="21">
        <v>1122.77</v>
      </c>
      <c r="L186" s="7">
        <v>3948.2999999999997</v>
      </c>
      <c r="M186" s="21">
        <v>3733.33</v>
      </c>
      <c r="N186" s="21">
        <v>3798.83</v>
      </c>
      <c r="O186" s="7">
        <v>4107.84</v>
      </c>
      <c r="P186" s="23">
        <v>4180.05</v>
      </c>
      <c r="Q186" s="1">
        <f t="shared" si="2"/>
        <v>44479.76000000001</v>
      </c>
    </row>
    <row r="187" spans="1:17" ht="15.75">
      <c r="A187" s="7">
        <v>184</v>
      </c>
      <c r="B187" s="7">
        <v>184</v>
      </c>
      <c r="C187" s="27" t="s">
        <v>205</v>
      </c>
      <c r="D187" s="8">
        <v>21204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15">
        <v>0</v>
      </c>
      <c r="K187" s="21">
        <v>0</v>
      </c>
      <c r="L187" s="7">
        <v>0</v>
      </c>
      <c r="M187" s="21">
        <v>0</v>
      </c>
      <c r="N187" s="21">
        <v>0</v>
      </c>
      <c r="O187" s="7">
        <v>0</v>
      </c>
      <c r="P187" s="23">
        <v>0</v>
      </c>
      <c r="Q187" s="1">
        <f t="shared" si="2"/>
        <v>0</v>
      </c>
    </row>
    <row r="188" spans="1:17" ht="15.75">
      <c r="A188" s="7">
        <v>185</v>
      </c>
      <c r="B188" s="7">
        <v>185</v>
      </c>
      <c r="C188" s="34" t="s">
        <v>206</v>
      </c>
      <c r="D188" s="8">
        <v>21207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15">
        <v>0</v>
      </c>
      <c r="K188" s="21">
        <v>0</v>
      </c>
      <c r="L188" s="7">
        <v>0</v>
      </c>
      <c r="M188" s="21">
        <v>0</v>
      </c>
      <c r="N188" s="21">
        <v>0</v>
      </c>
      <c r="O188" s="7">
        <v>0</v>
      </c>
      <c r="P188" s="23">
        <v>0</v>
      </c>
      <c r="Q188" s="1">
        <f t="shared" si="2"/>
        <v>0</v>
      </c>
    </row>
    <row r="189" spans="1:17" ht="15.75">
      <c r="A189" s="7">
        <v>186</v>
      </c>
      <c r="B189" s="7">
        <v>186</v>
      </c>
      <c r="C189" s="27" t="s">
        <v>207</v>
      </c>
      <c r="D189" s="8">
        <v>21530</v>
      </c>
      <c r="E189" s="21">
        <v>6871.09</v>
      </c>
      <c r="F189" s="21">
        <v>6040.98</v>
      </c>
      <c r="G189" s="21">
        <v>7294.41</v>
      </c>
      <c r="H189" s="21">
        <v>5578.24</v>
      </c>
      <c r="I189" s="21">
        <v>6227.97</v>
      </c>
      <c r="J189" s="15">
        <v>8470.49</v>
      </c>
      <c r="K189" s="21">
        <v>5899.25</v>
      </c>
      <c r="L189" s="7">
        <v>8186.52</v>
      </c>
      <c r="M189" s="21">
        <v>6967</v>
      </c>
      <c r="N189" s="21">
        <v>8591.84</v>
      </c>
      <c r="O189" s="7">
        <v>5561.610000000001</v>
      </c>
      <c r="P189" s="23">
        <v>7758.56</v>
      </c>
      <c r="Q189" s="1">
        <f>E189+F189+G189+H189+I189+J189+K189+L189+M189+N189+O189+P189</f>
        <v>83447.95999999999</v>
      </c>
    </row>
    <row r="190" spans="1:17" ht="15.75">
      <c r="A190" s="7">
        <v>187</v>
      </c>
      <c r="B190" s="7">
        <v>187</v>
      </c>
      <c r="C190" s="34" t="s">
        <v>208</v>
      </c>
      <c r="D190" s="8">
        <v>21531</v>
      </c>
      <c r="E190" s="20">
        <v>7632.780000000001</v>
      </c>
      <c r="F190" s="23">
        <v>6755.58</v>
      </c>
      <c r="G190" s="23">
        <v>6756.610000000001</v>
      </c>
      <c r="H190" s="23">
        <v>7287.8</v>
      </c>
      <c r="I190" s="21">
        <v>7346.06</v>
      </c>
      <c r="J190" s="15">
        <v>7405.59</v>
      </c>
      <c r="K190" s="21">
        <v>8588.43</v>
      </c>
      <c r="L190" s="7">
        <v>7288.07</v>
      </c>
      <c r="M190" s="21">
        <v>7500.280000000001</v>
      </c>
      <c r="N190" s="8">
        <v>7950.860000000001</v>
      </c>
      <c r="O190" s="8">
        <v>8810.7</v>
      </c>
      <c r="P190" s="23">
        <v>7848.960000000001</v>
      </c>
      <c r="Q190" s="1">
        <f>E190+F190+G190+H190+I190+J190+K190+L190+M190+N190+O190+P190</f>
        <v>91171.72</v>
      </c>
    </row>
    <row r="191" spans="1:17" ht="15.75">
      <c r="A191" s="7">
        <v>188</v>
      </c>
      <c r="B191" s="7">
        <v>188</v>
      </c>
      <c r="C191" s="27" t="s">
        <v>209</v>
      </c>
      <c r="D191" s="8">
        <v>21532</v>
      </c>
      <c r="E191" s="21">
        <v>5919.66</v>
      </c>
      <c r="F191" s="21">
        <v>5617.150000000001</v>
      </c>
      <c r="G191" s="21">
        <v>7095.48</v>
      </c>
      <c r="H191" s="21">
        <v>5527.349999999999</v>
      </c>
      <c r="I191" s="21">
        <v>5344.44</v>
      </c>
      <c r="J191" s="15">
        <v>6457.1900000000005</v>
      </c>
      <c r="K191" s="21">
        <v>7008.98</v>
      </c>
      <c r="L191" s="7">
        <v>7301.79</v>
      </c>
      <c r="M191" s="21">
        <v>7555.91</v>
      </c>
      <c r="N191" s="21">
        <v>6130.65</v>
      </c>
      <c r="O191" s="7">
        <v>5795.07</v>
      </c>
      <c r="P191" s="23">
        <v>6443.58</v>
      </c>
      <c r="Q191" s="1">
        <f>E191+F191+G191+H191+I191+J191+K191+L191+M191+N191+O191+P191</f>
        <v>76197.25</v>
      </c>
    </row>
    <row r="192" spans="1:17" ht="15.75">
      <c r="A192" s="7">
        <v>189</v>
      </c>
      <c r="B192" s="7">
        <v>189</v>
      </c>
      <c r="C192" s="27" t="s">
        <v>210</v>
      </c>
      <c r="D192" s="8">
        <v>21533</v>
      </c>
      <c r="E192" s="21">
        <v>3331.37</v>
      </c>
      <c r="F192" s="21">
        <v>3006</v>
      </c>
      <c r="G192" s="21">
        <v>5308.5599999999995</v>
      </c>
      <c r="H192" s="21">
        <v>2769.1499999999996</v>
      </c>
      <c r="I192" s="21">
        <v>3723.66</v>
      </c>
      <c r="J192" s="15">
        <v>2094.48</v>
      </c>
      <c r="K192" s="21">
        <v>3181.63</v>
      </c>
      <c r="L192" s="7">
        <v>3387.08</v>
      </c>
      <c r="M192" s="21">
        <v>580.02</v>
      </c>
      <c r="N192" s="21">
        <v>3369.73</v>
      </c>
      <c r="O192" s="7">
        <v>2516.02</v>
      </c>
      <c r="P192" s="23">
        <v>3410.87</v>
      </c>
      <c r="Q192" s="1">
        <f>E192+F192+G192+H192+I192+J192+K192+L192+M192+N192+O192+P192</f>
        <v>36678.57</v>
      </c>
    </row>
    <row r="193" spans="1:17" ht="15.75">
      <c r="A193" s="7">
        <v>190</v>
      </c>
      <c r="B193" s="7">
        <v>190</v>
      </c>
      <c r="C193" s="27" t="s">
        <v>211</v>
      </c>
      <c r="D193" s="8">
        <v>21534</v>
      </c>
      <c r="E193" s="21">
        <v>5962.120000000001</v>
      </c>
      <c r="F193" s="21">
        <v>5007.099999999999</v>
      </c>
      <c r="G193" s="21">
        <v>4801.54</v>
      </c>
      <c r="H193" s="21">
        <v>5013.45</v>
      </c>
      <c r="I193" s="21">
        <v>5348.5</v>
      </c>
      <c r="J193" s="15">
        <v>3208.7699999999995</v>
      </c>
      <c r="K193" s="21">
        <v>4923.17</v>
      </c>
      <c r="L193" s="7">
        <v>5315.59</v>
      </c>
      <c r="M193" s="21">
        <v>8680.01</v>
      </c>
      <c r="N193" s="21">
        <v>-2382.4799999999996</v>
      </c>
      <c r="O193" s="7">
        <v>4636.82</v>
      </c>
      <c r="P193" s="23">
        <v>5101.45</v>
      </c>
      <c r="Q193" s="1">
        <f>E193+F193+G193+H193+I193+J193+K193+L193+M193+N193+O193+P193</f>
        <v>55616.04</v>
      </c>
    </row>
    <row r="194" spans="1:17" ht="15.75">
      <c r="A194" s="7">
        <v>191</v>
      </c>
      <c r="B194" s="7">
        <v>191</v>
      </c>
      <c r="C194" s="27" t="s">
        <v>212</v>
      </c>
      <c r="D194" s="8">
        <v>21535</v>
      </c>
      <c r="E194" s="21">
        <v>4380.51</v>
      </c>
      <c r="F194" s="21">
        <v>5316.71</v>
      </c>
      <c r="G194" s="21">
        <v>4273.92</v>
      </c>
      <c r="H194" s="21">
        <v>4798.5</v>
      </c>
      <c r="I194" s="21">
        <v>3134.94</v>
      </c>
      <c r="J194" s="15">
        <v>3932.77</v>
      </c>
      <c r="K194" s="21">
        <v>3224.06</v>
      </c>
      <c r="L194" s="7">
        <v>4119.280000000001</v>
      </c>
      <c r="M194" s="21">
        <v>4295.0599999999995</v>
      </c>
      <c r="N194" s="21">
        <v>5068.15</v>
      </c>
      <c r="O194" s="7">
        <v>3550.5199999999995</v>
      </c>
      <c r="P194" s="23">
        <v>4405.34</v>
      </c>
      <c r="Q194" s="1">
        <f t="shared" si="2"/>
        <v>50499.759999999995</v>
      </c>
    </row>
    <row r="195" spans="1:17" ht="15.75">
      <c r="A195" s="7">
        <v>192</v>
      </c>
      <c r="B195" s="7">
        <v>192</v>
      </c>
      <c r="C195" s="27" t="s">
        <v>213</v>
      </c>
      <c r="D195" s="8">
        <v>21536</v>
      </c>
      <c r="E195" s="21">
        <v>3714.2299999999996</v>
      </c>
      <c r="F195" s="21">
        <v>4127.639999999999</v>
      </c>
      <c r="G195" s="21">
        <v>4403.66</v>
      </c>
      <c r="H195" s="21">
        <v>4327.34</v>
      </c>
      <c r="I195" s="21">
        <v>4703.09</v>
      </c>
      <c r="J195" s="15">
        <v>4584.53</v>
      </c>
      <c r="K195" s="21">
        <v>4210.92</v>
      </c>
      <c r="L195" s="7">
        <v>4571.33</v>
      </c>
      <c r="M195" s="21">
        <v>4159.6</v>
      </c>
      <c r="N195" s="21">
        <v>4778.74</v>
      </c>
      <c r="O195" s="7">
        <v>3537.63</v>
      </c>
      <c r="P195" s="23">
        <v>4256.71</v>
      </c>
      <c r="Q195" s="1">
        <f t="shared" si="2"/>
        <v>51375.41999999999</v>
      </c>
    </row>
    <row r="196" spans="1:17" ht="15.75">
      <c r="A196" s="7">
        <v>193</v>
      </c>
      <c r="B196" s="7">
        <v>193</v>
      </c>
      <c r="C196" s="27" t="s">
        <v>214</v>
      </c>
      <c r="D196" s="8">
        <v>21537</v>
      </c>
      <c r="E196" s="21">
        <v>4921.870000000001</v>
      </c>
      <c r="F196" s="21">
        <v>4180.05</v>
      </c>
      <c r="G196" s="21">
        <v>4711.49</v>
      </c>
      <c r="H196" s="21">
        <v>4248.22</v>
      </c>
      <c r="I196" s="21">
        <v>5126.41</v>
      </c>
      <c r="J196" s="15">
        <v>4698.25</v>
      </c>
      <c r="K196" s="21">
        <v>4126.78</v>
      </c>
      <c r="L196" s="7">
        <v>3902.8</v>
      </c>
      <c r="M196" s="21">
        <v>4309.34</v>
      </c>
      <c r="N196" s="21">
        <v>4107.52</v>
      </c>
      <c r="O196" s="7">
        <v>5016.92</v>
      </c>
      <c r="P196" s="23">
        <v>4104.17</v>
      </c>
      <c r="Q196" s="1">
        <f t="shared" si="2"/>
        <v>53453.82000000001</v>
      </c>
    </row>
    <row r="197" spans="1:17" ht="15.75">
      <c r="A197" s="7">
        <v>194</v>
      </c>
      <c r="B197" s="7">
        <v>194</v>
      </c>
      <c r="C197" s="27" t="s">
        <v>215</v>
      </c>
      <c r="D197" s="8">
        <v>21538</v>
      </c>
      <c r="E197" s="21">
        <v>5355.12</v>
      </c>
      <c r="F197" s="23">
        <v>5886.04</v>
      </c>
      <c r="G197" s="23">
        <v>5727.55</v>
      </c>
      <c r="H197" s="23">
        <v>6467.36</v>
      </c>
      <c r="I197" s="21">
        <v>6594.55</v>
      </c>
      <c r="J197" s="15">
        <v>5304.75</v>
      </c>
      <c r="K197" s="21">
        <v>4765.31</v>
      </c>
      <c r="L197" s="7">
        <v>6351.5</v>
      </c>
      <c r="M197" s="21">
        <v>5760.63</v>
      </c>
      <c r="N197" s="8">
        <v>4837.5199999999995</v>
      </c>
      <c r="O197" s="8">
        <v>6013.65</v>
      </c>
      <c r="P197" s="23">
        <v>5979.780000000001</v>
      </c>
      <c r="Q197" s="1">
        <f aca="true" t="shared" si="3" ref="Q197:Q260">E197+F197+G197+H197+I197+J197+K197+L197+M197+N197+O197+P197</f>
        <v>69043.76</v>
      </c>
    </row>
    <row r="198" spans="1:17" ht="15.75">
      <c r="A198" s="7">
        <v>195</v>
      </c>
      <c r="B198" s="7">
        <v>195</v>
      </c>
      <c r="C198" s="27" t="s">
        <v>216</v>
      </c>
      <c r="D198" s="8">
        <v>21539</v>
      </c>
      <c r="E198" s="21">
        <v>3763.09</v>
      </c>
      <c r="F198" s="23">
        <v>6945.360000000001</v>
      </c>
      <c r="G198" s="23">
        <v>4752.96</v>
      </c>
      <c r="H198" s="23">
        <v>5344.95</v>
      </c>
      <c r="I198" s="21">
        <v>6489.99</v>
      </c>
      <c r="J198" s="15">
        <v>6040.47</v>
      </c>
      <c r="K198" s="21">
        <v>5352.49</v>
      </c>
      <c r="L198" s="7">
        <v>6648.74</v>
      </c>
      <c r="M198" s="21">
        <v>5711.719999999999</v>
      </c>
      <c r="N198" s="8">
        <v>6345.05</v>
      </c>
      <c r="O198" s="8">
        <v>5456.37</v>
      </c>
      <c r="P198" s="23">
        <v>5355.0599999999995</v>
      </c>
      <c r="Q198" s="1">
        <f t="shared" si="3"/>
        <v>68206.25</v>
      </c>
    </row>
    <row r="199" spans="1:17" ht="15.75">
      <c r="A199" s="7">
        <v>196</v>
      </c>
      <c r="B199" s="7">
        <v>196</v>
      </c>
      <c r="C199" s="27" t="s">
        <v>217</v>
      </c>
      <c r="D199" s="8">
        <v>21540</v>
      </c>
      <c r="E199" s="21">
        <v>9916.23</v>
      </c>
      <c r="F199" s="23">
        <v>13419.330000000002</v>
      </c>
      <c r="G199" s="23">
        <v>13182.75</v>
      </c>
      <c r="H199" s="23">
        <v>11304.8</v>
      </c>
      <c r="I199" s="21">
        <v>13252.96</v>
      </c>
      <c r="J199" s="15">
        <v>27150.84</v>
      </c>
      <c r="K199" s="21">
        <v>-1148.1800000000003</v>
      </c>
      <c r="L199" s="7">
        <v>15731.52</v>
      </c>
      <c r="M199" s="21">
        <v>15826.1</v>
      </c>
      <c r="N199" s="8">
        <v>13270.91</v>
      </c>
      <c r="O199" s="8">
        <v>10668.67</v>
      </c>
      <c r="P199" s="23">
        <v>13395.45</v>
      </c>
      <c r="Q199" s="1">
        <f t="shared" si="3"/>
        <v>155971.38000000003</v>
      </c>
    </row>
    <row r="200" spans="1:17" ht="15.75">
      <c r="A200" s="7">
        <v>197</v>
      </c>
      <c r="B200" s="7">
        <v>197</v>
      </c>
      <c r="C200" s="27" t="s">
        <v>218</v>
      </c>
      <c r="D200" s="8">
        <v>21541</v>
      </c>
      <c r="E200" s="21">
        <v>12425.699999999999</v>
      </c>
      <c r="F200" s="21">
        <v>11548.32</v>
      </c>
      <c r="G200" s="21">
        <v>8075.71</v>
      </c>
      <c r="H200" s="21">
        <v>12432.289999999999</v>
      </c>
      <c r="I200" s="21">
        <v>10700.92</v>
      </c>
      <c r="J200" s="15">
        <v>10111.64</v>
      </c>
      <c r="K200" s="21">
        <v>12606.54</v>
      </c>
      <c r="L200" s="7">
        <v>15679.73</v>
      </c>
      <c r="M200" s="21">
        <v>12642.83</v>
      </c>
      <c r="N200" s="21">
        <v>12556.64</v>
      </c>
      <c r="O200" s="7">
        <v>9607.67</v>
      </c>
      <c r="P200" s="23">
        <v>11979.46</v>
      </c>
      <c r="Q200" s="1">
        <f t="shared" si="3"/>
        <v>140367.44999999998</v>
      </c>
    </row>
    <row r="201" spans="1:17" ht="15.75">
      <c r="A201" s="7">
        <v>198</v>
      </c>
      <c r="B201" s="7">
        <v>198</v>
      </c>
      <c r="C201" s="27" t="s">
        <v>219</v>
      </c>
      <c r="D201" s="8">
        <v>21542</v>
      </c>
      <c r="E201" s="21">
        <v>10203.73</v>
      </c>
      <c r="F201" s="21">
        <v>-14545.2</v>
      </c>
      <c r="G201" s="21">
        <v>14770.97</v>
      </c>
      <c r="H201" s="21">
        <v>11026.2</v>
      </c>
      <c r="I201" s="21">
        <v>10839.48</v>
      </c>
      <c r="J201" s="15">
        <v>18234.010000000002</v>
      </c>
      <c r="K201" s="21">
        <v>12255.57</v>
      </c>
      <c r="L201" s="7">
        <v>11708.64</v>
      </c>
      <c r="M201" s="21">
        <v>12847.16</v>
      </c>
      <c r="N201" s="21">
        <v>13372.52</v>
      </c>
      <c r="O201" s="21">
        <v>12241.17</v>
      </c>
      <c r="P201" s="21">
        <v>12130.86</v>
      </c>
      <c r="Q201" s="1">
        <f t="shared" si="3"/>
        <v>125085.11</v>
      </c>
    </row>
    <row r="202" spans="1:17" ht="15.75">
      <c r="A202" s="7">
        <v>199</v>
      </c>
      <c r="B202" s="7">
        <v>199</v>
      </c>
      <c r="C202" s="27" t="s">
        <v>220</v>
      </c>
      <c r="D202" s="8">
        <v>21528</v>
      </c>
      <c r="E202" s="21">
        <v>5176.02</v>
      </c>
      <c r="F202" s="21">
        <v>1918.6799999999998</v>
      </c>
      <c r="G202" s="21">
        <v>22678.5</v>
      </c>
      <c r="H202" s="21">
        <v>6352.360000000001</v>
      </c>
      <c r="I202" s="21">
        <v>5413.6</v>
      </c>
      <c r="J202" s="15">
        <v>7165.699999999999</v>
      </c>
      <c r="K202" s="21">
        <v>8787.369999999999</v>
      </c>
      <c r="L202" s="7">
        <v>10996.619999999999</v>
      </c>
      <c r="M202" s="21">
        <v>4864.78</v>
      </c>
      <c r="N202" s="21">
        <v>7935.75</v>
      </c>
      <c r="O202" s="7">
        <v>7047.889999999999</v>
      </c>
      <c r="P202" s="23">
        <v>8162.460000000001</v>
      </c>
      <c r="Q202" s="1">
        <f t="shared" si="3"/>
        <v>96499.73</v>
      </c>
    </row>
    <row r="203" spans="1:17" ht="15.75">
      <c r="A203" s="7">
        <v>200</v>
      </c>
      <c r="B203" s="7">
        <v>200</v>
      </c>
      <c r="C203" s="27" t="s">
        <v>221</v>
      </c>
      <c r="D203" s="8">
        <v>21529</v>
      </c>
      <c r="E203" s="21">
        <v>8351.689999999999</v>
      </c>
      <c r="F203" s="21">
        <v>5902.34</v>
      </c>
      <c r="G203" s="21">
        <v>6574.1900000000005</v>
      </c>
      <c r="H203" s="21">
        <v>6687.41</v>
      </c>
      <c r="I203" s="21">
        <v>7146.08</v>
      </c>
      <c r="J203" s="15">
        <v>6176.320000000001</v>
      </c>
      <c r="K203" s="21">
        <v>9367.4</v>
      </c>
      <c r="L203" s="7">
        <v>6287.66</v>
      </c>
      <c r="M203" s="21">
        <v>4025.26</v>
      </c>
      <c r="N203" s="21">
        <v>7281.299999999999</v>
      </c>
      <c r="O203" s="7">
        <v>6428.18</v>
      </c>
      <c r="P203" s="23">
        <v>6991.06</v>
      </c>
      <c r="Q203" s="1">
        <f t="shared" si="3"/>
        <v>81218.88999999998</v>
      </c>
    </row>
    <row r="204" spans="1:17" ht="15.75">
      <c r="A204" s="7">
        <v>201</v>
      </c>
      <c r="B204" s="7">
        <v>201</v>
      </c>
      <c r="C204" s="27" t="s">
        <v>222</v>
      </c>
      <c r="D204" s="8">
        <v>21367</v>
      </c>
      <c r="E204" s="21">
        <v>0</v>
      </c>
      <c r="F204" s="21">
        <v>0</v>
      </c>
      <c r="G204" s="21">
        <v>0</v>
      </c>
      <c r="H204" s="21">
        <v>0</v>
      </c>
      <c r="I204" s="15">
        <v>0</v>
      </c>
      <c r="J204" s="15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1">
        <f t="shared" si="3"/>
        <v>0</v>
      </c>
    </row>
    <row r="205" spans="1:17" ht="15.75">
      <c r="A205" s="7">
        <v>202</v>
      </c>
      <c r="B205" s="7">
        <v>202</v>
      </c>
      <c r="C205" s="27" t="s">
        <v>223</v>
      </c>
      <c r="D205" s="8">
        <v>21371</v>
      </c>
      <c r="E205" s="21">
        <v>0</v>
      </c>
      <c r="F205" s="21">
        <v>0</v>
      </c>
      <c r="G205" s="21">
        <v>0</v>
      </c>
      <c r="H205" s="21">
        <v>0</v>
      </c>
      <c r="I205" s="15">
        <v>0</v>
      </c>
      <c r="J205" s="15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1">
        <f t="shared" si="3"/>
        <v>0</v>
      </c>
    </row>
    <row r="206" spans="1:17" ht="15.75">
      <c r="A206" s="7">
        <v>203</v>
      </c>
      <c r="B206" s="7">
        <v>203</v>
      </c>
      <c r="C206" s="27" t="s">
        <v>224</v>
      </c>
      <c r="D206" s="8">
        <v>21373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15">
        <v>0</v>
      </c>
      <c r="K206" s="21">
        <v>0</v>
      </c>
      <c r="L206" s="7">
        <v>0</v>
      </c>
      <c r="M206" s="21">
        <v>0</v>
      </c>
      <c r="N206" s="21">
        <v>0</v>
      </c>
      <c r="O206" s="7">
        <v>0</v>
      </c>
      <c r="P206" s="23">
        <v>0</v>
      </c>
      <c r="Q206" s="1">
        <f t="shared" si="3"/>
        <v>0</v>
      </c>
    </row>
    <row r="207" spans="1:17" ht="15.75">
      <c r="A207" s="7">
        <v>204</v>
      </c>
      <c r="B207" s="7">
        <v>204</v>
      </c>
      <c r="C207" s="27" t="s">
        <v>225</v>
      </c>
      <c r="D207" s="8">
        <v>21374</v>
      </c>
      <c r="E207" s="21">
        <v>0</v>
      </c>
      <c r="F207" s="21">
        <v>0</v>
      </c>
      <c r="G207" s="21">
        <v>0</v>
      </c>
      <c r="H207" s="21">
        <v>0</v>
      </c>
      <c r="I207" s="15">
        <v>0</v>
      </c>
      <c r="J207" s="15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1">
        <f t="shared" si="3"/>
        <v>0</v>
      </c>
    </row>
    <row r="208" spans="1:17" ht="15.75">
      <c r="A208" s="7">
        <v>205</v>
      </c>
      <c r="B208" s="7">
        <v>205</v>
      </c>
      <c r="C208" s="27" t="s">
        <v>226</v>
      </c>
      <c r="D208" s="8">
        <v>21361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15">
        <v>0</v>
      </c>
      <c r="K208" s="21">
        <v>0</v>
      </c>
      <c r="L208" s="7">
        <v>0</v>
      </c>
      <c r="M208" s="21">
        <v>0</v>
      </c>
      <c r="N208" s="21">
        <v>0</v>
      </c>
      <c r="O208" s="7">
        <v>0</v>
      </c>
      <c r="P208" s="23">
        <v>0</v>
      </c>
      <c r="Q208" s="1">
        <f t="shared" si="3"/>
        <v>0</v>
      </c>
    </row>
    <row r="209" spans="1:17" ht="15.75">
      <c r="A209" s="7">
        <v>206</v>
      </c>
      <c r="B209" s="7">
        <v>206</v>
      </c>
      <c r="C209" s="27" t="s">
        <v>227</v>
      </c>
      <c r="D209" s="8">
        <v>21816</v>
      </c>
      <c r="E209" s="21">
        <v>369.38</v>
      </c>
      <c r="F209" s="21">
        <v>369.38</v>
      </c>
      <c r="G209" s="21">
        <v>369.38</v>
      </c>
      <c r="H209" s="21">
        <v>369.38</v>
      </c>
      <c r="I209" s="15">
        <v>369.38</v>
      </c>
      <c r="J209" s="15">
        <v>369.38</v>
      </c>
      <c r="K209" s="21">
        <v>406.42</v>
      </c>
      <c r="L209" s="21">
        <v>406.42</v>
      </c>
      <c r="M209" s="21">
        <v>406.42</v>
      </c>
      <c r="N209" s="21">
        <v>406.42</v>
      </c>
      <c r="O209" s="21">
        <v>406.42</v>
      </c>
      <c r="P209" s="21">
        <v>406.42</v>
      </c>
      <c r="Q209" s="1">
        <f t="shared" si="3"/>
        <v>4654.8</v>
      </c>
    </row>
    <row r="210" spans="1:17" ht="15.75">
      <c r="A210" s="7">
        <v>207</v>
      </c>
      <c r="B210" s="7">
        <v>207</v>
      </c>
      <c r="C210" s="27" t="s">
        <v>228</v>
      </c>
      <c r="D210" s="8">
        <v>12219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15">
        <v>0</v>
      </c>
      <c r="K210" s="21">
        <v>0</v>
      </c>
      <c r="L210" s="7">
        <v>0</v>
      </c>
      <c r="M210" s="21">
        <v>0</v>
      </c>
      <c r="N210" s="21">
        <v>0</v>
      </c>
      <c r="O210" s="7">
        <v>0</v>
      </c>
      <c r="P210" s="23">
        <v>0</v>
      </c>
      <c r="Q210" s="1">
        <f t="shared" si="3"/>
        <v>0</v>
      </c>
    </row>
    <row r="211" spans="1:17" ht="15.75">
      <c r="A211" s="7">
        <v>208</v>
      </c>
      <c r="B211" s="7">
        <v>208</v>
      </c>
      <c r="C211" s="27" t="s">
        <v>229</v>
      </c>
      <c r="D211" s="8">
        <v>12226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15">
        <v>0</v>
      </c>
      <c r="K211" s="21">
        <v>0</v>
      </c>
      <c r="L211" s="7">
        <v>0</v>
      </c>
      <c r="M211" s="21">
        <v>0</v>
      </c>
      <c r="N211" s="21">
        <v>0</v>
      </c>
      <c r="O211" s="7">
        <v>0</v>
      </c>
      <c r="P211" s="23">
        <v>0</v>
      </c>
      <c r="Q211" s="1">
        <f t="shared" si="3"/>
        <v>0</v>
      </c>
    </row>
    <row r="212" spans="1:17" ht="15.75">
      <c r="A212" s="7">
        <v>209</v>
      </c>
      <c r="B212" s="7">
        <v>209</v>
      </c>
      <c r="C212" s="27" t="s">
        <v>230</v>
      </c>
      <c r="D212" s="8">
        <v>21652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15">
        <v>0</v>
      </c>
      <c r="K212" s="21">
        <v>0</v>
      </c>
      <c r="L212" s="7">
        <v>0</v>
      </c>
      <c r="M212" s="21">
        <v>0</v>
      </c>
      <c r="N212" s="21">
        <v>0</v>
      </c>
      <c r="O212" s="7">
        <v>0</v>
      </c>
      <c r="P212" s="23">
        <v>0</v>
      </c>
      <c r="Q212" s="1">
        <f t="shared" si="3"/>
        <v>0</v>
      </c>
    </row>
    <row r="213" spans="1:17" ht="15.75">
      <c r="A213" s="7">
        <v>210</v>
      </c>
      <c r="B213" s="7">
        <v>210</v>
      </c>
      <c r="C213" s="27" t="s">
        <v>231</v>
      </c>
      <c r="D213" s="8">
        <v>21653</v>
      </c>
      <c r="E213" s="21">
        <v>3364.17</v>
      </c>
      <c r="F213" s="21">
        <v>3222.22</v>
      </c>
      <c r="G213" s="21">
        <v>3211.29</v>
      </c>
      <c r="H213" s="21">
        <v>3245.37</v>
      </c>
      <c r="I213" s="21">
        <v>3169.29</v>
      </c>
      <c r="J213" s="15">
        <v>3262.41</v>
      </c>
      <c r="K213" s="21">
        <v>3797.41</v>
      </c>
      <c r="L213" s="7">
        <v>4161.86</v>
      </c>
      <c r="M213" s="21">
        <v>3735.01</v>
      </c>
      <c r="N213" s="21">
        <v>2944</v>
      </c>
      <c r="O213" s="7">
        <v>-783.75</v>
      </c>
      <c r="P213" s="23">
        <v>3787.63</v>
      </c>
      <c r="Q213" s="1">
        <f t="shared" si="3"/>
        <v>37116.909999999996</v>
      </c>
    </row>
    <row r="214" spans="1:17" ht="15.75">
      <c r="A214" s="7">
        <v>211</v>
      </c>
      <c r="B214" s="7">
        <v>211</v>
      </c>
      <c r="C214" s="27" t="s">
        <v>232</v>
      </c>
      <c r="D214" s="8">
        <v>21212</v>
      </c>
      <c r="E214" s="21">
        <v>0</v>
      </c>
      <c r="F214" s="21">
        <v>0</v>
      </c>
      <c r="G214" s="21">
        <v>0</v>
      </c>
      <c r="H214" s="21">
        <v>0</v>
      </c>
      <c r="I214" s="15">
        <v>0</v>
      </c>
      <c r="J214" s="15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1">
        <f t="shared" si="3"/>
        <v>0</v>
      </c>
    </row>
    <row r="215" spans="1:17" ht="15.75">
      <c r="A215" s="7">
        <v>212</v>
      </c>
      <c r="B215" s="7">
        <v>212</v>
      </c>
      <c r="C215" s="27" t="s">
        <v>233</v>
      </c>
      <c r="D215" s="8">
        <v>21214</v>
      </c>
      <c r="E215" s="21">
        <v>0</v>
      </c>
      <c r="F215" s="21">
        <v>0</v>
      </c>
      <c r="G215" s="21">
        <v>0</v>
      </c>
      <c r="H215" s="21">
        <v>0</v>
      </c>
      <c r="I215" s="15">
        <v>0</v>
      </c>
      <c r="J215" s="15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1">
        <f t="shared" si="3"/>
        <v>0</v>
      </c>
    </row>
    <row r="216" spans="1:17" ht="15.75">
      <c r="A216" s="7">
        <v>213</v>
      </c>
      <c r="B216" s="7">
        <v>213</v>
      </c>
      <c r="C216" s="27" t="s">
        <v>234</v>
      </c>
      <c r="D216" s="8">
        <v>21215</v>
      </c>
      <c r="E216" s="21">
        <v>0</v>
      </c>
      <c r="F216" s="21">
        <v>0</v>
      </c>
      <c r="G216" s="21">
        <v>0</v>
      </c>
      <c r="H216" s="21">
        <v>0</v>
      </c>
      <c r="I216" s="15">
        <v>0</v>
      </c>
      <c r="J216" s="15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1">
        <f t="shared" si="3"/>
        <v>0</v>
      </c>
    </row>
    <row r="217" spans="1:17" ht="15.75">
      <c r="A217" s="7">
        <v>214</v>
      </c>
      <c r="B217" s="7">
        <v>214</v>
      </c>
      <c r="C217" s="27" t="s">
        <v>235</v>
      </c>
      <c r="D217" s="8">
        <v>21219</v>
      </c>
      <c r="E217" s="21">
        <v>0</v>
      </c>
      <c r="F217" s="21">
        <v>0</v>
      </c>
      <c r="G217" s="21">
        <v>0</v>
      </c>
      <c r="H217" s="21">
        <v>0</v>
      </c>
      <c r="I217" s="15">
        <v>0</v>
      </c>
      <c r="J217" s="15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1">
        <f t="shared" si="3"/>
        <v>0</v>
      </c>
    </row>
    <row r="218" spans="1:17" ht="15.75">
      <c r="A218" s="7">
        <v>215</v>
      </c>
      <c r="B218" s="7">
        <v>215</v>
      </c>
      <c r="C218" s="27" t="s">
        <v>236</v>
      </c>
      <c r="D218" s="8">
        <v>21223</v>
      </c>
      <c r="E218" s="21">
        <v>0</v>
      </c>
      <c r="F218" s="23">
        <v>0</v>
      </c>
      <c r="G218" s="23">
        <v>0</v>
      </c>
      <c r="H218" s="23">
        <v>0</v>
      </c>
      <c r="I218" s="21">
        <v>0</v>
      </c>
      <c r="J218" s="15">
        <v>0</v>
      </c>
      <c r="K218" s="20">
        <v>0</v>
      </c>
      <c r="L218" s="7">
        <v>0</v>
      </c>
      <c r="M218" s="21">
        <v>0</v>
      </c>
      <c r="N218" s="8">
        <v>0</v>
      </c>
      <c r="O218" s="2">
        <v>0</v>
      </c>
      <c r="P218" s="21">
        <v>0</v>
      </c>
      <c r="Q218" s="1">
        <f t="shared" si="3"/>
        <v>0</v>
      </c>
    </row>
    <row r="219" spans="1:17" ht="15.75">
      <c r="A219" s="7">
        <v>216</v>
      </c>
      <c r="B219" s="7">
        <v>216</v>
      </c>
      <c r="C219" s="27" t="s">
        <v>237</v>
      </c>
      <c r="D219" s="8">
        <v>21227</v>
      </c>
      <c r="E219" s="21">
        <v>0</v>
      </c>
      <c r="F219" s="21">
        <v>0</v>
      </c>
      <c r="G219" s="21">
        <v>0</v>
      </c>
      <c r="H219" s="21">
        <v>0</v>
      </c>
      <c r="I219" s="15">
        <v>0</v>
      </c>
      <c r="J219" s="15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1">
        <f t="shared" si="3"/>
        <v>0</v>
      </c>
    </row>
    <row r="220" spans="1:17" ht="15.75">
      <c r="A220" s="7">
        <v>217</v>
      </c>
      <c r="B220" s="7">
        <v>217</v>
      </c>
      <c r="C220" s="27" t="s">
        <v>238</v>
      </c>
      <c r="D220" s="8">
        <v>21643</v>
      </c>
      <c r="E220" s="21">
        <v>0</v>
      </c>
      <c r="F220" s="21">
        <v>0</v>
      </c>
      <c r="G220" s="21">
        <v>0</v>
      </c>
      <c r="H220" s="21">
        <v>0</v>
      </c>
      <c r="I220" s="15">
        <v>0</v>
      </c>
      <c r="J220" s="15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1">
        <f t="shared" si="3"/>
        <v>0</v>
      </c>
    </row>
    <row r="221" spans="1:17" ht="15.75">
      <c r="A221" s="7">
        <v>218</v>
      </c>
      <c r="B221" s="7">
        <v>218</v>
      </c>
      <c r="C221" s="27" t="s">
        <v>239</v>
      </c>
      <c r="D221" s="8">
        <v>21230</v>
      </c>
      <c r="E221" s="21">
        <v>0</v>
      </c>
      <c r="F221" s="23">
        <v>0</v>
      </c>
      <c r="G221" s="23">
        <v>0</v>
      </c>
      <c r="H221" s="23">
        <v>0</v>
      </c>
      <c r="I221" s="21">
        <v>0</v>
      </c>
      <c r="J221" s="15">
        <v>0</v>
      </c>
      <c r="K221" s="20">
        <v>0</v>
      </c>
      <c r="L221" s="7">
        <v>0</v>
      </c>
      <c r="M221" s="21">
        <v>0</v>
      </c>
      <c r="N221" s="8">
        <v>0</v>
      </c>
      <c r="O221" s="2">
        <v>0</v>
      </c>
      <c r="P221" s="21">
        <v>0</v>
      </c>
      <c r="Q221" s="1">
        <f t="shared" si="3"/>
        <v>0</v>
      </c>
    </row>
    <row r="222" spans="1:17" ht="15.75">
      <c r="A222" s="7">
        <v>219</v>
      </c>
      <c r="B222" s="7">
        <v>219</v>
      </c>
      <c r="C222" s="27" t="s">
        <v>240</v>
      </c>
      <c r="D222" s="8">
        <v>21662</v>
      </c>
      <c r="E222" s="21">
        <v>0</v>
      </c>
      <c r="F222" s="21">
        <v>0</v>
      </c>
      <c r="G222" s="21">
        <v>0</v>
      </c>
      <c r="H222" s="21">
        <v>0</v>
      </c>
      <c r="I222" s="15">
        <v>0</v>
      </c>
      <c r="J222" s="15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1">
        <f t="shared" si="3"/>
        <v>0</v>
      </c>
    </row>
    <row r="223" spans="1:17" ht="15.75">
      <c r="A223" s="7">
        <v>220</v>
      </c>
      <c r="B223" s="7">
        <v>220</v>
      </c>
      <c r="C223" s="27" t="s">
        <v>241</v>
      </c>
      <c r="D223" s="8">
        <v>21859</v>
      </c>
      <c r="E223" s="21">
        <v>0</v>
      </c>
      <c r="F223" s="21">
        <v>0</v>
      </c>
      <c r="G223" s="21">
        <v>0</v>
      </c>
      <c r="H223" s="21">
        <v>0</v>
      </c>
      <c r="I223" s="15">
        <v>0</v>
      </c>
      <c r="J223" s="15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1">
        <f t="shared" si="3"/>
        <v>0</v>
      </c>
    </row>
    <row r="224" spans="1:17" ht="15.75">
      <c r="A224" s="7">
        <v>221</v>
      </c>
      <c r="B224" s="7">
        <v>221</v>
      </c>
      <c r="C224" s="27" t="s">
        <v>242</v>
      </c>
      <c r="D224" s="8">
        <v>21241</v>
      </c>
      <c r="E224" s="21">
        <v>2124</v>
      </c>
      <c r="F224" s="21">
        <v>2124</v>
      </c>
      <c r="G224" s="21">
        <v>2124</v>
      </c>
      <c r="H224" s="21">
        <v>2124</v>
      </c>
      <c r="I224" s="15">
        <v>2216.34</v>
      </c>
      <c r="J224" s="15">
        <v>2216.34</v>
      </c>
      <c r="K224" s="21">
        <v>2438.48</v>
      </c>
      <c r="L224" s="21">
        <v>2438.48</v>
      </c>
      <c r="M224" s="21">
        <v>2438.48</v>
      </c>
      <c r="N224" s="21">
        <v>2540.09</v>
      </c>
      <c r="O224" s="21">
        <v>2641.69</v>
      </c>
      <c r="P224" s="21">
        <v>2641.69</v>
      </c>
      <c r="Q224" s="1">
        <f t="shared" si="3"/>
        <v>28067.589999999997</v>
      </c>
    </row>
    <row r="225" spans="1:17" ht="15.75">
      <c r="A225" s="7">
        <v>222</v>
      </c>
      <c r="B225" s="7">
        <v>222</v>
      </c>
      <c r="C225" s="27" t="s">
        <v>243</v>
      </c>
      <c r="D225" s="8">
        <v>21242</v>
      </c>
      <c r="E225" s="21">
        <v>0</v>
      </c>
      <c r="F225" s="21">
        <v>0</v>
      </c>
      <c r="G225" s="21">
        <v>0</v>
      </c>
      <c r="H225" s="21">
        <v>0</v>
      </c>
      <c r="I225" s="15">
        <v>0</v>
      </c>
      <c r="J225" s="15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1">
        <f t="shared" si="3"/>
        <v>0</v>
      </c>
    </row>
    <row r="226" spans="1:17" ht="15.75">
      <c r="A226" s="7">
        <v>223</v>
      </c>
      <c r="B226" s="7">
        <v>223</v>
      </c>
      <c r="C226" s="27" t="s">
        <v>244</v>
      </c>
      <c r="D226" s="8">
        <v>21232</v>
      </c>
      <c r="E226" s="21">
        <v>2482.44</v>
      </c>
      <c r="F226" s="21">
        <v>1649.52</v>
      </c>
      <c r="G226" s="21">
        <v>2060.14</v>
      </c>
      <c r="H226" s="21">
        <v>1688.45</v>
      </c>
      <c r="I226" s="15">
        <v>2346.84</v>
      </c>
      <c r="J226" s="15">
        <v>1997.04</v>
      </c>
      <c r="K226" s="21">
        <v>2079.65</v>
      </c>
      <c r="L226" s="21">
        <v>2124.45</v>
      </c>
      <c r="M226" s="21">
        <v>2208.42</v>
      </c>
      <c r="N226" s="21">
        <v>2376.36</v>
      </c>
      <c r="O226" s="21">
        <v>2404.35</v>
      </c>
      <c r="P226" s="21">
        <v>2322.34</v>
      </c>
      <c r="Q226" s="1">
        <f t="shared" si="3"/>
        <v>25739.999999999996</v>
      </c>
    </row>
    <row r="227" spans="1:17" ht="15.75">
      <c r="A227" s="7">
        <v>224</v>
      </c>
      <c r="B227" s="7">
        <v>224</v>
      </c>
      <c r="C227" s="27" t="s">
        <v>245</v>
      </c>
      <c r="D227" s="8">
        <v>21233</v>
      </c>
      <c r="E227" s="21">
        <v>2728.64</v>
      </c>
      <c r="F227" s="21">
        <v>3423.22</v>
      </c>
      <c r="G227" s="21">
        <v>2926.63</v>
      </c>
      <c r="H227" s="21">
        <v>3130.15</v>
      </c>
      <c r="I227" s="15">
        <v>3130.15</v>
      </c>
      <c r="J227" s="15">
        <v>2913.91</v>
      </c>
      <c r="K227" s="21">
        <v>3258.66</v>
      </c>
      <c r="L227" s="21">
        <v>3164.01</v>
      </c>
      <c r="M227" s="21">
        <v>3136.02</v>
      </c>
      <c r="N227" s="21">
        <v>3108.03</v>
      </c>
      <c r="O227" s="21">
        <v>3090.68</v>
      </c>
      <c r="P227" s="21">
        <v>3034.7</v>
      </c>
      <c r="Q227" s="1">
        <f t="shared" si="3"/>
        <v>37044.79999999999</v>
      </c>
    </row>
    <row r="228" spans="1:17" ht="15.75">
      <c r="A228" s="7">
        <v>225</v>
      </c>
      <c r="B228" s="7">
        <v>225</v>
      </c>
      <c r="C228" s="27" t="s">
        <v>246</v>
      </c>
      <c r="D228" s="8">
        <v>21234</v>
      </c>
      <c r="E228" s="21">
        <v>0</v>
      </c>
      <c r="F228" s="21">
        <v>0</v>
      </c>
      <c r="G228" s="21">
        <v>0</v>
      </c>
      <c r="H228" s="21">
        <v>0</v>
      </c>
      <c r="I228" s="15">
        <v>0</v>
      </c>
      <c r="J228" s="15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1">
        <f t="shared" si="3"/>
        <v>0</v>
      </c>
    </row>
    <row r="229" spans="1:17" ht="15.75">
      <c r="A229" s="7">
        <v>226</v>
      </c>
      <c r="B229" s="7">
        <v>226</v>
      </c>
      <c r="C229" s="27" t="s">
        <v>247</v>
      </c>
      <c r="D229" s="8">
        <v>21235</v>
      </c>
      <c r="E229" s="21">
        <v>5374.790000000001</v>
      </c>
      <c r="F229" s="21">
        <v>5916.85</v>
      </c>
      <c r="G229" s="21">
        <v>4511.04</v>
      </c>
      <c r="H229" s="21">
        <v>5512.870000000001</v>
      </c>
      <c r="I229" s="15">
        <v>5716.389999999999</v>
      </c>
      <c r="J229" s="15">
        <v>5958.07</v>
      </c>
      <c r="K229" s="21">
        <v>6544.53</v>
      </c>
      <c r="L229" s="21">
        <v>6683.48</v>
      </c>
      <c r="M229" s="21">
        <v>6773.88</v>
      </c>
      <c r="N229" s="21">
        <v>6023.759999999999</v>
      </c>
      <c r="O229" s="21">
        <v>6132.639999999999</v>
      </c>
      <c r="P229" s="21">
        <v>5606.42</v>
      </c>
      <c r="Q229" s="1">
        <f t="shared" si="3"/>
        <v>70754.72</v>
      </c>
    </row>
    <row r="230" spans="1:17" ht="15.75">
      <c r="A230" s="7">
        <v>227</v>
      </c>
      <c r="B230" s="7">
        <v>227</v>
      </c>
      <c r="C230" s="27" t="s">
        <v>248</v>
      </c>
      <c r="D230" s="8">
        <v>21236</v>
      </c>
      <c r="E230" s="21">
        <v>0</v>
      </c>
      <c r="F230" s="21">
        <v>0</v>
      </c>
      <c r="G230" s="21">
        <v>0</v>
      </c>
      <c r="H230" s="21">
        <v>0</v>
      </c>
      <c r="I230" s="15">
        <v>0</v>
      </c>
      <c r="J230" s="15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1">
        <f t="shared" si="3"/>
        <v>0</v>
      </c>
    </row>
    <row r="231" spans="1:17" ht="15.75">
      <c r="A231" s="7">
        <v>228</v>
      </c>
      <c r="B231" s="7">
        <v>228</v>
      </c>
      <c r="C231" s="27" t="s">
        <v>249</v>
      </c>
      <c r="D231" s="8">
        <v>21249</v>
      </c>
      <c r="E231" s="21">
        <v>2071.33</v>
      </c>
      <c r="F231" s="21">
        <v>2096.77</v>
      </c>
      <c r="G231" s="21">
        <v>2122.21</v>
      </c>
      <c r="H231" s="21">
        <v>2071.33</v>
      </c>
      <c r="I231" s="15">
        <v>2096.77</v>
      </c>
      <c r="J231" s="15">
        <v>2045.89</v>
      </c>
      <c r="K231" s="21">
        <v>2250.97</v>
      </c>
      <c r="L231" s="21">
        <v>2100.38</v>
      </c>
      <c r="M231" s="21">
        <v>2044.4</v>
      </c>
      <c r="N231" s="21">
        <v>2072.39</v>
      </c>
      <c r="O231" s="21">
        <v>2044.4</v>
      </c>
      <c r="P231" s="21">
        <v>2100.38</v>
      </c>
      <c r="Q231" s="1">
        <f t="shared" si="3"/>
        <v>25117.22</v>
      </c>
    </row>
    <row r="232" spans="1:17" ht="15.75">
      <c r="A232" s="7">
        <v>229</v>
      </c>
      <c r="B232" s="7">
        <v>229</v>
      </c>
      <c r="C232" s="27" t="s">
        <v>250</v>
      </c>
      <c r="D232" s="8">
        <v>12059</v>
      </c>
      <c r="E232" s="21">
        <v>0</v>
      </c>
      <c r="F232" s="21">
        <v>0</v>
      </c>
      <c r="G232" s="21">
        <v>0</v>
      </c>
      <c r="H232" s="21">
        <v>0</v>
      </c>
      <c r="I232" s="15">
        <v>0</v>
      </c>
      <c r="J232" s="15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1">
        <f t="shared" si="3"/>
        <v>0</v>
      </c>
    </row>
    <row r="233" spans="1:17" ht="15.75">
      <c r="A233" s="7">
        <v>230</v>
      </c>
      <c r="B233" s="7">
        <v>230</v>
      </c>
      <c r="C233" s="27" t="s">
        <v>251</v>
      </c>
      <c r="D233" s="8">
        <v>21381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15">
        <v>0</v>
      </c>
      <c r="K233" s="21">
        <v>0</v>
      </c>
      <c r="L233" s="7">
        <v>0</v>
      </c>
      <c r="M233" s="21">
        <v>0</v>
      </c>
      <c r="N233" s="21">
        <v>0</v>
      </c>
      <c r="O233" s="7">
        <v>0</v>
      </c>
      <c r="P233" s="21">
        <v>0</v>
      </c>
      <c r="Q233" s="1">
        <f t="shared" si="3"/>
        <v>0</v>
      </c>
    </row>
    <row r="234" spans="1:17" ht="15.75">
      <c r="A234" s="7">
        <v>231</v>
      </c>
      <c r="B234" s="7">
        <v>231</v>
      </c>
      <c r="C234" s="27" t="s">
        <v>252</v>
      </c>
      <c r="D234" s="9">
        <v>10031</v>
      </c>
      <c r="E234" s="21">
        <v>2009.7599999999998</v>
      </c>
      <c r="F234" s="23">
        <v>2100.33</v>
      </c>
      <c r="G234" s="23">
        <v>1317.28</v>
      </c>
      <c r="H234" s="23">
        <v>2048.43</v>
      </c>
      <c r="I234" s="21">
        <v>1910.5499999999997</v>
      </c>
      <c r="J234" s="15">
        <v>2571.99</v>
      </c>
      <c r="K234" s="21">
        <v>785</v>
      </c>
      <c r="L234" s="7">
        <v>2274.46</v>
      </c>
      <c r="M234" s="21">
        <v>2140.6800000000003</v>
      </c>
      <c r="N234" s="8">
        <v>1735.9299999999998</v>
      </c>
      <c r="O234" s="8">
        <v>1829.4199999999998</v>
      </c>
      <c r="P234" s="23">
        <v>1642.46</v>
      </c>
      <c r="Q234" s="1">
        <f t="shared" si="3"/>
        <v>22366.289999999997</v>
      </c>
    </row>
    <row r="235" spans="1:17" ht="15.75">
      <c r="A235" s="7">
        <v>232</v>
      </c>
      <c r="B235" s="7">
        <v>232</v>
      </c>
      <c r="C235" s="27" t="s">
        <v>253</v>
      </c>
      <c r="D235" s="8">
        <v>10243</v>
      </c>
      <c r="E235" s="21"/>
      <c r="F235" s="23"/>
      <c r="G235" s="23"/>
      <c r="H235" s="23"/>
      <c r="I235" s="21"/>
      <c r="J235" s="15"/>
      <c r="K235" s="21"/>
      <c r="L235" s="7"/>
      <c r="M235" s="21"/>
      <c r="N235" s="8"/>
      <c r="O235" s="8"/>
      <c r="P235" s="23"/>
      <c r="Q235" s="1">
        <f t="shared" si="3"/>
        <v>0</v>
      </c>
    </row>
    <row r="236" spans="1:17" ht="15.75">
      <c r="A236" s="7">
        <v>233</v>
      </c>
      <c r="B236" s="7">
        <v>233</v>
      </c>
      <c r="C236" s="27" t="s">
        <v>254</v>
      </c>
      <c r="D236" s="8">
        <v>10244</v>
      </c>
      <c r="E236" s="21"/>
      <c r="F236" s="23"/>
      <c r="G236" s="23"/>
      <c r="H236" s="23"/>
      <c r="I236" s="21"/>
      <c r="J236" s="15"/>
      <c r="K236" s="21"/>
      <c r="L236" s="7"/>
      <c r="M236" s="21"/>
      <c r="N236" s="8"/>
      <c r="O236" s="8"/>
      <c r="P236" s="23"/>
      <c r="Q236" s="1">
        <f t="shared" si="3"/>
        <v>0</v>
      </c>
    </row>
    <row r="237" spans="1:17" ht="15.75">
      <c r="A237" s="7">
        <v>234</v>
      </c>
      <c r="B237" s="7">
        <v>234</v>
      </c>
      <c r="C237" s="27" t="s">
        <v>255</v>
      </c>
      <c r="D237" s="8">
        <v>21392</v>
      </c>
      <c r="E237" s="21">
        <v>0</v>
      </c>
      <c r="F237" s="23">
        <v>0</v>
      </c>
      <c r="G237" s="23">
        <v>0</v>
      </c>
      <c r="H237" s="23">
        <v>0</v>
      </c>
      <c r="I237" s="21">
        <v>0</v>
      </c>
      <c r="J237" s="15">
        <v>0</v>
      </c>
      <c r="K237" s="21"/>
      <c r="L237" s="7"/>
      <c r="M237" s="21"/>
      <c r="N237" s="8"/>
      <c r="O237" s="8"/>
      <c r="P237" s="23"/>
      <c r="Q237" s="1">
        <f t="shared" si="3"/>
        <v>0</v>
      </c>
    </row>
    <row r="238" spans="1:17" ht="15.75">
      <c r="A238" s="7">
        <v>235</v>
      </c>
      <c r="B238" s="7">
        <v>235</v>
      </c>
      <c r="C238" s="27" t="s">
        <v>256</v>
      </c>
      <c r="D238" s="8">
        <v>21391</v>
      </c>
      <c r="E238" s="21">
        <v>0</v>
      </c>
      <c r="F238" s="23">
        <v>0</v>
      </c>
      <c r="G238" s="23">
        <v>0</v>
      </c>
      <c r="H238" s="23">
        <v>0</v>
      </c>
      <c r="I238" s="21">
        <v>0</v>
      </c>
      <c r="J238" s="15">
        <v>0</v>
      </c>
      <c r="K238" s="21"/>
      <c r="L238" s="7"/>
      <c r="M238" s="21"/>
      <c r="N238" s="8"/>
      <c r="O238" s="8"/>
      <c r="P238" s="23"/>
      <c r="Q238" s="1">
        <f t="shared" si="3"/>
        <v>0</v>
      </c>
    </row>
    <row r="239" spans="1:17" ht="15.75">
      <c r="A239" s="7">
        <v>236</v>
      </c>
      <c r="B239" s="7">
        <v>236</v>
      </c>
      <c r="C239" s="27" t="s">
        <v>257</v>
      </c>
      <c r="D239" s="8">
        <v>21250</v>
      </c>
      <c r="E239" s="21">
        <v>8914.25</v>
      </c>
      <c r="F239" s="23">
        <v>8244.35</v>
      </c>
      <c r="G239" s="23">
        <v>8978.23</v>
      </c>
      <c r="H239" s="23">
        <v>9858.76</v>
      </c>
      <c r="I239" s="21">
        <v>10355.61</v>
      </c>
      <c r="J239" s="15">
        <v>10162.259999999998</v>
      </c>
      <c r="K239" s="21">
        <v>9477.88</v>
      </c>
      <c r="L239" s="7">
        <v>10115.85</v>
      </c>
      <c r="M239" s="21">
        <v>8617.58</v>
      </c>
      <c r="N239" s="8">
        <v>9649.24</v>
      </c>
      <c r="O239" s="8">
        <v>11268.52</v>
      </c>
      <c r="P239" s="23">
        <v>9544.58</v>
      </c>
      <c r="Q239" s="1">
        <f t="shared" si="3"/>
        <v>115187.11000000002</v>
      </c>
    </row>
    <row r="240" spans="1:17" ht="15.75">
      <c r="A240" s="7">
        <v>237</v>
      </c>
      <c r="B240" s="7">
        <v>237</v>
      </c>
      <c r="C240" s="27" t="s">
        <v>258</v>
      </c>
      <c r="D240" s="8">
        <v>21251</v>
      </c>
      <c r="E240" s="21">
        <v>4432.150000000001</v>
      </c>
      <c r="F240" s="23">
        <v>4100.67</v>
      </c>
      <c r="G240" s="23">
        <v>3551.19</v>
      </c>
      <c r="H240" s="23">
        <v>4071.5</v>
      </c>
      <c r="I240" s="21">
        <v>4844.29</v>
      </c>
      <c r="J240" s="15">
        <v>4443.1</v>
      </c>
      <c r="K240" s="21">
        <v>6221.78</v>
      </c>
      <c r="L240" s="7">
        <v>5568.08</v>
      </c>
      <c r="M240" s="21">
        <v>4733.13</v>
      </c>
      <c r="N240" s="8">
        <v>5740.7699999999995</v>
      </c>
      <c r="O240" s="8">
        <v>4782.96</v>
      </c>
      <c r="P240" s="23">
        <v>5731.8099999999995</v>
      </c>
      <c r="Q240" s="1">
        <f t="shared" si="3"/>
        <v>58221.42999999999</v>
      </c>
    </row>
    <row r="241" spans="1:17" ht="15.75">
      <c r="A241" s="7">
        <v>238</v>
      </c>
      <c r="B241" s="7">
        <v>238</v>
      </c>
      <c r="C241" s="27" t="s">
        <v>259</v>
      </c>
      <c r="D241" s="8">
        <v>21252</v>
      </c>
      <c r="E241" s="21">
        <v>4585.05</v>
      </c>
      <c r="F241" s="23">
        <v>4088.97</v>
      </c>
      <c r="G241" s="23">
        <v>3396.25</v>
      </c>
      <c r="H241" s="23">
        <v>4511.28</v>
      </c>
      <c r="I241" s="21">
        <v>4206.51</v>
      </c>
      <c r="J241" s="15">
        <v>3983.9</v>
      </c>
      <c r="K241" s="21">
        <v>4068.15</v>
      </c>
      <c r="L241" s="7">
        <v>3904.66</v>
      </c>
      <c r="M241" s="21">
        <v>4024.14</v>
      </c>
      <c r="N241" s="8">
        <v>3311.79</v>
      </c>
      <c r="O241" s="8">
        <v>4599.6</v>
      </c>
      <c r="P241" s="23">
        <v>4694.77</v>
      </c>
      <c r="Q241" s="1">
        <f t="shared" si="3"/>
        <v>49375.07000000001</v>
      </c>
    </row>
    <row r="242" spans="1:17" ht="15.75">
      <c r="A242" s="7">
        <v>239</v>
      </c>
      <c r="B242" s="7">
        <v>239</v>
      </c>
      <c r="C242" s="71" t="s">
        <v>260</v>
      </c>
      <c r="D242" s="8">
        <v>21253</v>
      </c>
      <c r="E242" s="21">
        <v>1564.31</v>
      </c>
      <c r="F242" s="23">
        <v>1632.48</v>
      </c>
      <c r="G242" s="23">
        <v>1526.4</v>
      </c>
      <c r="H242" s="23">
        <v>1590.51</v>
      </c>
      <c r="I242" s="21">
        <v>1665.81</v>
      </c>
      <c r="J242" s="15">
        <v>1761.72</v>
      </c>
      <c r="K242" s="21">
        <v>2060.15</v>
      </c>
      <c r="L242" s="7">
        <v>2056.15</v>
      </c>
      <c r="M242" s="21">
        <v>1848.46</v>
      </c>
      <c r="N242" s="8">
        <v>2361.8</v>
      </c>
      <c r="O242" s="8">
        <v>2439.05</v>
      </c>
      <c r="P242" s="23">
        <v>1581.99</v>
      </c>
      <c r="Q242" s="1">
        <f t="shared" si="3"/>
        <v>22088.829999999998</v>
      </c>
    </row>
    <row r="243" spans="1:17" ht="15.75">
      <c r="A243" s="7">
        <v>240</v>
      </c>
      <c r="B243" s="7">
        <v>240</v>
      </c>
      <c r="C243" s="27" t="s">
        <v>261</v>
      </c>
      <c r="D243" s="8">
        <v>21000</v>
      </c>
      <c r="E243" s="21"/>
      <c r="F243" s="21"/>
      <c r="G243" s="21"/>
      <c r="H243" s="21"/>
      <c r="I243" s="21"/>
      <c r="J243" s="15"/>
      <c r="K243" s="21"/>
      <c r="L243" s="21"/>
      <c r="M243" s="21"/>
      <c r="N243" s="21"/>
      <c r="O243" s="7"/>
      <c r="P243" s="23"/>
      <c r="Q243" s="1">
        <f t="shared" si="3"/>
        <v>0</v>
      </c>
    </row>
    <row r="244" spans="1:17" ht="15.75">
      <c r="A244" s="7">
        <v>241</v>
      </c>
      <c r="B244" s="7">
        <v>241</v>
      </c>
      <c r="C244" s="27" t="s">
        <v>262</v>
      </c>
      <c r="D244" s="8">
        <v>21255</v>
      </c>
      <c r="E244" s="21">
        <v>2992.26</v>
      </c>
      <c r="F244" s="23">
        <v>3017.7</v>
      </c>
      <c r="G244" s="23">
        <v>3081.8</v>
      </c>
      <c r="H244" s="23">
        <v>2537.36</v>
      </c>
      <c r="I244" s="21">
        <v>3146.43</v>
      </c>
      <c r="J244" s="15">
        <v>10642.8</v>
      </c>
      <c r="K244" s="21">
        <v>662.95</v>
      </c>
      <c r="L244" s="21">
        <v>4090.44</v>
      </c>
      <c r="M244" s="21">
        <v>3698.59</v>
      </c>
      <c r="N244" s="8">
        <v>3665.56</v>
      </c>
      <c r="O244" s="8">
        <v>4462.72</v>
      </c>
      <c r="P244" s="23">
        <v>3953.87</v>
      </c>
      <c r="Q244" s="1">
        <f t="shared" si="3"/>
        <v>45952.48</v>
      </c>
    </row>
    <row r="245" spans="1:17" ht="15.75">
      <c r="A245" s="7">
        <v>242</v>
      </c>
      <c r="B245" s="7">
        <v>242</v>
      </c>
      <c r="C245" s="71" t="s">
        <v>263</v>
      </c>
      <c r="D245" s="8">
        <v>21256</v>
      </c>
      <c r="E245" s="21">
        <v>5019.32</v>
      </c>
      <c r="F245" s="21">
        <v>4692.360000000001</v>
      </c>
      <c r="G245" s="21">
        <v>4546.13</v>
      </c>
      <c r="H245" s="21">
        <v>1841.09</v>
      </c>
      <c r="I245" s="21">
        <v>3281</v>
      </c>
      <c r="J245" s="15">
        <v>4114.67</v>
      </c>
      <c r="K245" s="21">
        <v>4042.32</v>
      </c>
      <c r="L245" s="21">
        <v>4139.17</v>
      </c>
      <c r="M245" s="21">
        <v>3857.58</v>
      </c>
      <c r="N245" s="21">
        <v>3527.3</v>
      </c>
      <c r="O245" s="7">
        <v>4060.23</v>
      </c>
      <c r="P245" s="23">
        <v>4031.6800000000003</v>
      </c>
      <c r="Q245" s="1">
        <f t="shared" si="3"/>
        <v>47152.850000000006</v>
      </c>
    </row>
    <row r="246" spans="1:17" ht="15.75">
      <c r="A246" s="7">
        <v>243</v>
      </c>
      <c r="B246" s="7">
        <v>243</v>
      </c>
      <c r="C246" s="27" t="s">
        <v>264</v>
      </c>
      <c r="D246" s="8">
        <v>31001</v>
      </c>
      <c r="E246" s="21"/>
      <c r="F246" s="21"/>
      <c r="G246" s="21"/>
      <c r="H246" s="21"/>
      <c r="I246" s="21"/>
      <c r="J246" s="15"/>
      <c r="K246" s="21"/>
      <c r="L246" s="21"/>
      <c r="M246" s="21"/>
      <c r="N246" s="21"/>
      <c r="O246" s="7"/>
      <c r="P246" s="23"/>
      <c r="Q246" s="1">
        <f t="shared" si="3"/>
        <v>0</v>
      </c>
    </row>
    <row r="247" spans="1:17" ht="15.75">
      <c r="A247" s="7">
        <v>244</v>
      </c>
      <c r="B247" s="7">
        <v>244</v>
      </c>
      <c r="C247" s="27" t="s">
        <v>265</v>
      </c>
      <c r="D247" s="8">
        <v>21257</v>
      </c>
      <c r="E247" s="21">
        <v>7045.11</v>
      </c>
      <c r="F247" s="23">
        <v>6314.48</v>
      </c>
      <c r="G247" s="23">
        <v>5859.12</v>
      </c>
      <c r="H247" s="23">
        <v>5357.1</v>
      </c>
      <c r="I247" s="21">
        <v>6468.4</v>
      </c>
      <c r="J247" s="15">
        <v>6241.74</v>
      </c>
      <c r="K247" s="21">
        <v>6515.89</v>
      </c>
      <c r="L247" s="21">
        <v>6721.03</v>
      </c>
      <c r="M247" s="21">
        <v>5622.67</v>
      </c>
      <c r="N247" s="8">
        <v>6435.49</v>
      </c>
      <c r="O247" s="8">
        <v>8114.89</v>
      </c>
      <c r="P247" s="23">
        <v>7539.97</v>
      </c>
      <c r="Q247" s="1">
        <f t="shared" si="3"/>
        <v>78235.89</v>
      </c>
    </row>
    <row r="248" spans="1:17" ht="15.75">
      <c r="A248" s="7">
        <v>245</v>
      </c>
      <c r="B248" s="7">
        <v>245</v>
      </c>
      <c r="C248" s="27" t="s">
        <v>266</v>
      </c>
      <c r="D248" s="8">
        <v>21113</v>
      </c>
      <c r="E248" s="21">
        <v>4135.03</v>
      </c>
      <c r="F248" s="21">
        <v>3530.5600000000004</v>
      </c>
      <c r="G248" s="21">
        <v>4095.59</v>
      </c>
      <c r="H248" s="21">
        <v>4061.75</v>
      </c>
      <c r="I248" s="21">
        <v>3702.03</v>
      </c>
      <c r="J248" s="15">
        <v>3912.67</v>
      </c>
      <c r="K248" s="21">
        <v>4077.02</v>
      </c>
      <c r="L248" s="21">
        <v>3941</v>
      </c>
      <c r="M248" s="21">
        <v>3737.22</v>
      </c>
      <c r="N248" s="21">
        <v>4007.05</v>
      </c>
      <c r="O248" s="7">
        <v>4206.33</v>
      </c>
      <c r="P248" s="23">
        <v>1189.03</v>
      </c>
      <c r="Q248" s="1">
        <f t="shared" si="3"/>
        <v>44595.28</v>
      </c>
    </row>
    <row r="249" spans="1:17" ht="15.75">
      <c r="A249" s="7">
        <v>246</v>
      </c>
      <c r="B249" s="7">
        <v>246</v>
      </c>
      <c r="C249" s="27" t="s">
        <v>267</v>
      </c>
      <c r="D249" s="8">
        <v>21116</v>
      </c>
      <c r="E249" s="21">
        <v>6802.4800000000005</v>
      </c>
      <c r="F249" s="23">
        <v>6891.08</v>
      </c>
      <c r="G249" s="23">
        <v>5780.74</v>
      </c>
      <c r="H249" s="23">
        <v>7065.96</v>
      </c>
      <c r="I249" s="21">
        <v>6015.53</v>
      </c>
      <c r="J249" s="15">
        <v>24712.51</v>
      </c>
      <c r="K249" s="21">
        <v>-2642.79</v>
      </c>
      <c r="L249" s="21">
        <v>7099.14</v>
      </c>
      <c r="M249" s="21">
        <v>6019.54</v>
      </c>
      <c r="N249" s="8">
        <v>6656.58</v>
      </c>
      <c r="O249" s="8">
        <v>6629.990000000001</v>
      </c>
      <c r="P249" s="23">
        <v>7688.84</v>
      </c>
      <c r="Q249" s="1">
        <f t="shared" si="3"/>
        <v>88719.6</v>
      </c>
    </row>
    <row r="250" spans="1:17" ht="15.75">
      <c r="A250" s="7">
        <v>247</v>
      </c>
      <c r="B250" s="7">
        <v>247</v>
      </c>
      <c r="C250" s="27" t="s">
        <v>268</v>
      </c>
      <c r="D250" s="8">
        <v>21114</v>
      </c>
      <c r="E250" s="21">
        <v>4507.46</v>
      </c>
      <c r="F250" s="21">
        <v>4822.92</v>
      </c>
      <c r="G250" s="21">
        <v>4470.32</v>
      </c>
      <c r="H250" s="21">
        <v>4452.24</v>
      </c>
      <c r="I250" s="21">
        <v>4593.200000000001</v>
      </c>
      <c r="J250" s="15">
        <v>4768.74</v>
      </c>
      <c r="K250" s="21">
        <v>5215.03</v>
      </c>
      <c r="L250" s="21">
        <v>5499.21</v>
      </c>
      <c r="M250" s="21">
        <v>5466.47</v>
      </c>
      <c r="N250" s="21">
        <v>5033.620000000001</v>
      </c>
      <c r="O250" s="7">
        <v>5431.75</v>
      </c>
      <c r="P250" s="23">
        <v>4995.95</v>
      </c>
      <c r="Q250" s="1">
        <f t="shared" si="3"/>
        <v>59256.91</v>
      </c>
    </row>
    <row r="251" spans="1:17" ht="15.75">
      <c r="A251" s="7">
        <v>248</v>
      </c>
      <c r="B251" s="7">
        <v>248</v>
      </c>
      <c r="C251" s="27" t="s">
        <v>269</v>
      </c>
      <c r="D251" s="8">
        <v>21115</v>
      </c>
      <c r="E251" s="21">
        <v>4486.09</v>
      </c>
      <c r="F251" s="23">
        <v>4269.14</v>
      </c>
      <c r="G251" s="23">
        <v>4512.31</v>
      </c>
      <c r="H251" s="23">
        <v>3227.83</v>
      </c>
      <c r="I251" s="21">
        <v>4384.85</v>
      </c>
      <c r="J251" s="15">
        <v>3526.25</v>
      </c>
      <c r="K251" s="21">
        <v>4237.32</v>
      </c>
      <c r="L251" s="7">
        <v>5653.71</v>
      </c>
      <c r="M251" s="21">
        <v>4389.68</v>
      </c>
      <c r="N251" s="8">
        <v>5028.7</v>
      </c>
      <c r="O251" s="8">
        <v>4244.41</v>
      </c>
      <c r="P251" s="23">
        <v>4122.1</v>
      </c>
      <c r="Q251" s="1">
        <f t="shared" si="3"/>
        <v>52082.38999999999</v>
      </c>
    </row>
    <row r="252" spans="1:17" ht="15.75">
      <c r="A252" s="7">
        <v>249</v>
      </c>
      <c r="B252" s="7">
        <v>249</v>
      </c>
      <c r="C252" s="27" t="s">
        <v>270</v>
      </c>
      <c r="D252" s="8">
        <v>21258</v>
      </c>
      <c r="E252" s="21">
        <v>9195.05</v>
      </c>
      <c r="F252" s="23">
        <v>10309.310000000001</v>
      </c>
      <c r="G252" s="23">
        <v>8769.43</v>
      </c>
      <c r="H252" s="21">
        <v>9474.38</v>
      </c>
      <c r="I252" s="21">
        <v>8580.4</v>
      </c>
      <c r="J252" s="15">
        <v>9378.21</v>
      </c>
      <c r="K252" s="21">
        <v>9058.82</v>
      </c>
      <c r="L252" s="7">
        <v>14822.779999999999</v>
      </c>
      <c r="M252" s="21">
        <v>11285.59</v>
      </c>
      <c r="N252" s="8">
        <v>11494.95</v>
      </c>
      <c r="O252" s="8">
        <v>9554.67</v>
      </c>
      <c r="P252" s="23">
        <v>9385.64</v>
      </c>
      <c r="Q252" s="1">
        <f t="shared" si="3"/>
        <v>121309.23</v>
      </c>
    </row>
    <row r="253" spans="1:17" ht="15.75">
      <c r="A253" s="7">
        <v>250</v>
      </c>
      <c r="B253" s="7">
        <v>250</v>
      </c>
      <c r="C253" s="27" t="s">
        <v>271</v>
      </c>
      <c r="D253" s="8">
        <v>21259</v>
      </c>
      <c r="E253" s="21">
        <v>6251.379999999999</v>
      </c>
      <c r="F253" s="21">
        <v>6181.65</v>
      </c>
      <c r="G253" s="21">
        <v>6074.58</v>
      </c>
      <c r="H253" s="21">
        <v>3521.6499999999996</v>
      </c>
      <c r="I253" s="21">
        <v>5525.05</v>
      </c>
      <c r="J253" s="15">
        <v>5449.01</v>
      </c>
      <c r="K253" s="21">
        <v>-26803.37</v>
      </c>
      <c r="L253" s="7">
        <v>5049.71</v>
      </c>
      <c r="M253" s="21">
        <v>38005.299999999996</v>
      </c>
      <c r="N253" s="21">
        <v>6182.73</v>
      </c>
      <c r="O253" s="7">
        <v>6909.91</v>
      </c>
      <c r="P253" s="21">
        <v>5731.55</v>
      </c>
      <c r="Q253" s="1">
        <f t="shared" si="3"/>
        <v>68079.15</v>
      </c>
    </row>
    <row r="254" spans="1:17" ht="15.75">
      <c r="A254" s="7">
        <v>251</v>
      </c>
      <c r="B254" s="7">
        <v>251</v>
      </c>
      <c r="C254" s="27" t="s">
        <v>272</v>
      </c>
      <c r="D254" s="8">
        <v>21820</v>
      </c>
      <c r="E254" s="21">
        <v>57887.19</v>
      </c>
      <c r="F254" s="23">
        <v>56244.740000000005</v>
      </c>
      <c r="G254" s="23">
        <v>55285.840000000004</v>
      </c>
      <c r="H254" s="21">
        <v>54714.89</v>
      </c>
      <c r="I254" s="21">
        <v>59382.090000000004</v>
      </c>
      <c r="J254" s="15">
        <v>59587.65</v>
      </c>
      <c r="K254" s="21">
        <v>57874.26</v>
      </c>
      <c r="L254" s="7">
        <v>52720.060000000005</v>
      </c>
      <c r="M254" s="21">
        <v>57347.68</v>
      </c>
      <c r="N254" s="8">
        <v>56560.030000000006</v>
      </c>
      <c r="O254" s="8">
        <v>59339.4</v>
      </c>
      <c r="P254" s="23">
        <v>70721.75</v>
      </c>
      <c r="Q254" s="1">
        <f t="shared" si="3"/>
        <v>697665.5800000001</v>
      </c>
    </row>
    <row r="255" spans="1:17" ht="15.75">
      <c r="A255" s="7">
        <v>252</v>
      </c>
      <c r="B255" s="7">
        <v>252</v>
      </c>
      <c r="C255" s="27" t="s">
        <v>273</v>
      </c>
      <c r="D255" s="8">
        <v>21260</v>
      </c>
      <c r="E255" s="21">
        <v>9690.37</v>
      </c>
      <c r="F255" s="21">
        <v>9096.130000000001</v>
      </c>
      <c r="G255" s="21">
        <v>7162.46</v>
      </c>
      <c r="H255" s="21">
        <v>3588.2799999999997</v>
      </c>
      <c r="I255" s="21">
        <v>7681.37</v>
      </c>
      <c r="J255" s="15">
        <v>8675.83</v>
      </c>
      <c r="K255" s="21">
        <v>9658.12</v>
      </c>
      <c r="L255" s="7">
        <v>10785.42</v>
      </c>
      <c r="M255" s="21">
        <v>11697.26</v>
      </c>
      <c r="N255" s="21">
        <v>10358.47</v>
      </c>
      <c r="O255" s="7">
        <v>5417.27</v>
      </c>
      <c r="P255" s="23">
        <v>8320.89</v>
      </c>
      <c r="Q255" s="1">
        <f t="shared" si="3"/>
        <v>102131.87000000001</v>
      </c>
    </row>
    <row r="256" spans="1:17" ht="15.75">
      <c r="A256" s="7">
        <v>253</v>
      </c>
      <c r="B256" s="7">
        <v>253</v>
      </c>
      <c r="C256" s="27" t="s">
        <v>274</v>
      </c>
      <c r="D256" s="8">
        <v>21261</v>
      </c>
      <c r="E256" s="21">
        <v>7255.25</v>
      </c>
      <c r="F256" s="21">
        <v>6772.4</v>
      </c>
      <c r="G256" s="21">
        <v>6971.6</v>
      </c>
      <c r="H256" s="21">
        <v>7830.43</v>
      </c>
      <c r="I256" s="21">
        <v>7240.25</v>
      </c>
      <c r="J256" s="15">
        <v>6595.34</v>
      </c>
      <c r="K256" s="21">
        <v>6097.67</v>
      </c>
      <c r="L256" s="7">
        <v>7948.05</v>
      </c>
      <c r="M256" s="21">
        <v>11632.71</v>
      </c>
      <c r="N256" s="21">
        <v>9965.57</v>
      </c>
      <c r="O256" s="7">
        <v>7553.96</v>
      </c>
      <c r="P256" s="21">
        <v>8024.48</v>
      </c>
      <c r="Q256" s="1">
        <f t="shared" si="3"/>
        <v>93887.71000000002</v>
      </c>
    </row>
    <row r="257" spans="1:17" ht="15.75">
      <c r="A257" s="7">
        <v>254</v>
      </c>
      <c r="B257" s="7">
        <v>254</v>
      </c>
      <c r="C257" s="27" t="s">
        <v>275</v>
      </c>
      <c r="D257" s="8">
        <v>21262</v>
      </c>
      <c r="E257" s="21">
        <v>8382.72</v>
      </c>
      <c r="F257" s="21">
        <v>9297.13</v>
      </c>
      <c r="G257" s="21">
        <v>8243.58</v>
      </c>
      <c r="H257" s="21">
        <v>7891.75</v>
      </c>
      <c r="I257" s="21">
        <v>9640.73</v>
      </c>
      <c r="J257" s="15">
        <v>8043.63</v>
      </c>
      <c r="K257" s="21">
        <v>10168.79</v>
      </c>
      <c r="L257" s="21">
        <v>9435.89</v>
      </c>
      <c r="M257" s="21">
        <v>9978.23</v>
      </c>
      <c r="N257" s="21">
        <v>10116.15</v>
      </c>
      <c r="O257" s="21">
        <v>10425.73</v>
      </c>
      <c r="P257" s="21">
        <v>9475.470000000001</v>
      </c>
      <c r="Q257" s="1">
        <f t="shared" si="3"/>
        <v>111099.79999999999</v>
      </c>
    </row>
    <row r="258" spans="1:17" ht="15.75">
      <c r="A258" s="7">
        <v>255</v>
      </c>
      <c r="B258" s="7">
        <v>255</v>
      </c>
      <c r="C258" s="27" t="s">
        <v>276</v>
      </c>
      <c r="D258" s="8">
        <v>10245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15">
        <v>0</v>
      </c>
      <c r="K258" s="21">
        <v>0</v>
      </c>
      <c r="L258" s="7">
        <v>0</v>
      </c>
      <c r="M258" s="21">
        <v>0</v>
      </c>
      <c r="N258" s="21">
        <v>0</v>
      </c>
      <c r="O258" s="7">
        <v>0</v>
      </c>
      <c r="P258" s="21">
        <v>0</v>
      </c>
      <c r="Q258" s="1">
        <f t="shared" si="3"/>
        <v>0</v>
      </c>
    </row>
    <row r="259" spans="1:17" ht="15.75">
      <c r="A259" s="7">
        <v>256</v>
      </c>
      <c r="B259" s="7">
        <v>256</v>
      </c>
      <c r="C259" s="27" t="s">
        <v>277</v>
      </c>
      <c r="D259" s="8">
        <v>10247</v>
      </c>
      <c r="E259" s="20">
        <v>0</v>
      </c>
      <c r="F259" s="23">
        <v>0</v>
      </c>
      <c r="G259" s="23">
        <v>0</v>
      </c>
      <c r="H259" s="21">
        <v>0</v>
      </c>
      <c r="I259" s="21">
        <v>0</v>
      </c>
      <c r="J259" s="15">
        <v>0</v>
      </c>
      <c r="K259" s="21">
        <v>0</v>
      </c>
      <c r="L259" s="7">
        <v>0</v>
      </c>
      <c r="M259" s="21">
        <v>0</v>
      </c>
      <c r="N259" s="8">
        <v>0</v>
      </c>
      <c r="O259" s="8">
        <v>0</v>
      </c>
      <c r="P259" s="21">
        <v>0</v>
      </c>
      <c r="Q259" s="1">
        <f t="shared" si="3"/>
        <v>0</v>
      </c>
    </row>
    <row r="260" spans="1:17" ht="15.75">
      <c r="A260" s="7">
        <v>257</v>
      </c>
      <c r="B260" s="7">
        <v>257</v>
      </c>
      <c r="C260" s="27" t="s">
        <v>278</v>
      </c>
      <c r="D260" s="8">
        <v>10248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15">
        <v>0</v>
      </c>
      <c r="K260" s="21">
        <v>0</v>
      </c>
      <c r="L260" s="7">
        <v>0</v>
      </c>
      <c r="M260" s="21">
        <v>0</v>
      </c>
      <c r="N260" s="21">
        <v>0</v>
      </c>
      <c r="O260" s="7">
        <v>0</v>
      </c>
      <c r="P260" s="21">
        <v>0</v>
      </c>
      <c r="Q260" s="1">
        <f t="shared" si="3"/>
        <v>0</v>
      </c>
    </row>
    <row r="261" spans="1:17" ht="15.75">
      <c r="A261" s="7">
        <v>258</v>
      </c>
      <c r="B261" s="7">
        <v>258</v>
      </c>
      <c r="C261" s="27" t="s">
        <v>279</v>
      </c>
      <c r="D261" s="8">
        <v>21826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15">
        <v>0</v>
      </c>
      <c r="K261" s="21">
        <v>0</v>
      </c>
      <c r="L261" s="7">
        <v>0</v>
      </c>
      <c r="M261" s="21">
        <v>0</v>
      </c>
      <c r="N261" s="21">
        <v>0</v>
      </c>
      <c r="O261" s="7">
        <v>0</v>
      </c>
      <c r="P261" s="21">
        <v>0</v>
      </c>
      <c r="Q261" s="1">
        <f aca="true" t="shared" si="4" ref="Q261:Q324">E261+F261+G261+H261+I261+J261+K261+L261+M261+N261+O261+P261</f>
        <v>0</v>
      </c>
    </row>
    <row r="262" spans="1:17" ht="15.75">
      <c r="A262" s="7">
        <v>259</v>
      </c>
      <c r="B262" s="7">
        <v>259</v>
      </c>
      <c r="C262" s="27" t="s">
        <v>280</v>
      </c>
      <c r="D262" s="8">
        <v>21395</v>
      </c>
      <c r="E262" s="20">
        <v>554.09</v>
      </c>
      <c r="F262" s="21">
        <v>554.09</v>
      </c>
      <c r="G262" s="21">
        <v>554.09</v>
      </c>
      <c r="H262" s="21">
        <v>554.09</v>
      </c>
      <c r="I262" s="15">
        <v>554.09</v>
      </c>
      <c r="J262" s="15">
        <v>554.09</v>
      </c>
      <c r="K262" s="21">
        <v>609.61</v>
      </c>
      <c r="L262" s="21">
        <v>609.61</v>
      </c>
      <c r="M262" s="21">
        <v>609.61</v>
      </c>
      <c r="N262" s="21">
        <v>609.61</v>
      </c>
      <c r="O262" s="21">
        <v>609.61</v>
      </c>
      <c r="P262" s="21">
        <v>609.61</v>
      </c>
      <c r="Q262" s="1">
        <f t="shared" si="4"/>
        <v>6982.199999999999</v>
      </c>
    </row>
    <row r="263" spans="1:17" ht="15.75">
      <c r="A263" s="7">
        <v>260</v>
      </c>
      <c r="B263" s="7">
        <v>260</v>
      </c>
      <c r="C263" s="27" t="s">
        <v>281</v>
      </c>
      <c r="D263" s="8">
        <v>12224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15">
        <v>0</v>
      </c>
      <c r="K263" s="21">
        <v>0</v>
      </c>
      <c r="L263" s="7">
        <v>0</v>
      </c>
      <c r="M263" s="21">
        <v>0</v>
      </c>
      <c r="N263" s="21">
        <v>0</v>
      </c>
      <c r="O263" s="7">
        <v>0</v>
      </c>
      <c r="P263" s="23">
        <v>0</v>
      </c>
      <c r="Q263" s="1">
        <f t="shared" si="4"/>
        <v>0</v>
      </c>
    </row>
    <row r="264" spans="1:17" ht="15.75">
      <c r="A264" s="7">
        <v>261</v>
      </c>
      <c r="B264" s="7">
        <v>261</v>
      </c>
      <c r="C264" s="27" t="s">
        <v>282</v>
      </c>
      <c r="D264" s="8">
        <v>12233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15">
        <v>0</v>
      </c>
      <c r="K264" s="21">
        <v>0</v>
      </c>
      <c r="L264" s="7">
        <v>0</v>
      </c>
      <c r="M264" s="21">
        <v>0</v>
      </c>
      <c r="N264" s="21">
        <v>0</v>
      </c>
      <c r="O264" s="7">
        <v>0</v>
      </c>
      <c r="P264" s="23">
        <v>0</v>
      </c>
      <c r="Q264" s="1">
        <f t="shared" si="4"/>
        <v>0</v>
      </c>
    </row>
    <row r="265" spans="1:17" ht="15.75">
      <c r="A265" s="7">
        <v>262</v>
      </c>
      <c r="B265" s="7">
        <v>262</v>
      </c>
      <c r="C265" s="27" t="s">
        <v>283</v>
      </c>
      <c r="D265" s="8">
        <v>12231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15">
        <v>0</v>
      </c>
      <c r="K265" s="21">
        <v>0</v>
      </c>
      <c r="L265" s="7">
        <v>0</v>
      </c>
      <c r="M265" s="21">
        <v>0</v>
      </c>
      <c r="N265" s="21">
        <v>0</v>
      </c>
      <c r="O265" s="7">
        <v>0</v>
      </c>
      <c r="P265" s="23">
        <v>0</v>
      </c>
      <c r="Q265" s="1">
        <f t="shared" si="4"/>
        <v>0</v>
      </c>
    </row>
    <row r="266" spans="1:17" ht="15.75">
      <c r="A266" s="7">
        <v>263</v>
      </c>
      <c r="B266" s="7">
        <v>263</v>
      </c>
      <c r="C266" s="27" t="s">
        <v>284</v>
      </c>
      <c r="D266" s="8">
        <v>12239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15">
        <v>0</v>
      </c>
      <c r="K266" s="21">
        <v>0</v>
      </c>
      <c r="L266" s="7">
        <v>0</v>
      </c>
      <c r="M266" s="21">
        <v>0</v>
      </c>
      <c r="N266" s="21">
        <v>0</v>
      </c>
      <c r="O266" s="7">
        <v>0</v>
      </c>
      <c r="P266" s="23">
        <v>0</v>
      </c>
      <c r="Q266" s="1">
        <f t="shared" si="4"/>
        <v>0</v>
      </c>
    </row>
    <row r="267" spans="1:17" ht="15.75">
      <c r="A267" s="7">
        <v>264</v>
      </c>
      <c r="B267" s="7">
        <v>264</v>
      </c>
      <c r="C267" s="27" t="s">
        <v>285</v>
      </c>
      <c r="D267" s="8">
        <v>12240</v>
      </c>
      <c r="E267" s="21">
        <v>0</v>
      </c>
      <c r="F267" s="21">
        <v>0</v>
      </c>
      <c r="G267" s="21">
        <v>0</v>
      </c>
      <c r="H267" s="21">
        <v>0</v>
      </c>
      <c r="I267" s="15">
        <v>0</v>
      </c>
      <c r="J267" s="15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1">
        <f t="shared" si="4"/>
        <v>0</v>
      </c>
    </row>
    <row r="268" spans="1:17" ht="15.75">
      <c r="A268" s="7">
        <v>265</v>
      </c>
      <c r="B268" s="7">
        <v>265</v>
      </c>
      <c r="C268" s="27" t="s">
        <v>286</v>
      </c>
      <c r="D268" s="8">
        <v>12242</v>
      </c>
      <c r="E268" s="21">
        <v>0</v>
      </c>
      <c r="F268" s="21">
        <v>0</v>
      </c>
      <c r="G268" s="21">
        <v>0</v>
      </c>
      <c r="H268" s="21">
        <v>0</v>
      </c>
      <c r="I268" s="15">
        <v>0</v>
      </c>
      <c r="J268" s="15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1">
        <f t="shared" si="4"/>
        <v>0</v>
      </c>
    </row>
    <row r="269" spans="1:17" ht="15.75">
      <c r="A269" s="7">
        <v>266</v>
      </c>
      <c r="B269" s="7">
        <v>266</v>
      </c>
      <c r="C269" s="27" t="s">
        <v>287</v>
      </c>
      <c r="D269" s="8">
        <v>12235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15">
        <v>0</v>
      </c>
      <c r="K269" s="21">
        <v>0</v>
      </c>
      <c r="L269" s="7">
        <v>0</v>
      </c>
      <c r="M269" s="21">
        <v>0</v>
      </c>
      <c r="N269" s="21">
        <v>0</v>
      </c>
      <c r="O269" s="7">
        <v>0</v>
      </c>
      <c r="P269" s="23">
        <v>0</v>
      </c>
      <c r="Q269" s="1">
        <f t="shared" si="4"/>
        <v>0</v>
      </c>
    </row>
    <row r="270" spans="1:17" ht="15.75">
      <c r="A270" s="7">
        <v>267</v>
      </c>
      <c r="B270" s="7">
        <v>267</v>
      </c>
      <c r="C270" s="27" t="s">
        <v>288</v>
      </c>
      <c r="D270" s="8">
        <v>10237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15">
        <v>0</v>
      </c>
      <c r="K270" s="21">
        <v>0</v>
      </c>
      <c r="L270" s="7">
        <v>0</v>
      </c>
      <c r="M270" s="21">
        <v>0</v>
      </c>
      <c r="N270" s="21">
        <v>0</v>
      </c>
      <c r="O270" s="7">
        <v>0</v>
      </c>
      <c r="P270" s="23">
        <v>0</v>
      </c>
      <c r="Q270" s="1">
        <f t="shared" si="4"/>
        <v>0</v>
      </c>
    </row>
    <row r="271" spans="1:17" ht="15.75">
      <c r="A271" s="7">
        <v>268</v>
      </c>
      <c r="B271" s="7">
        <v>268</v>
      </c>
      <c r="C271" s="27" t="s">
        <v>289</v>
      </c>
      <c r="D271" s="8">
        <v>12238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15">
        <v>0</v>
      </c>
      <c r="K271" s="21">
        <v>0</v>
      </c>
      <c r="L271" s="7">
        <v>0</v>
      </c>
      <c r="M271" s="21">
        <v>0</v>
      </c>
      <c r="N271" s="21">
        <v>0</v>
      </c>
      <c r="O271" s="7">
        <v>0</v>
      </c>
      <c r="P271" s="23">
        <v>0</v>
      </c>
      <c r="Q271" s="1">
        <f t="shared" si="4"/>
        <v>0</v>
      </c>
    </row>
    <row r="272" spans="1:17" ht="15.75">
      <c r="A272" s="7">
        <v>269</v>
      </c>
      <c r="B272" s="7">
        <v>269</v>
      </c>
      <c r="C272" s="27" t="s">
        <v>290</v>
      </c>
      <c r="D272" s="8">
        <v>12253</v>
      </c>
      <c r="E272" s="21"/>
      <c r="F272" s="21"/>
      <c r="G272" s="21"/>
      <c r="H272" s="21"/>
      <c r="I272" s="21"/>
      <c r="J272" s="15"/>
      <c r="K272" s="21"/>
      <c r="L272" s="7"/>
      <c r="M272" s="21"/>
      <c r="N272" s="21"/>
      <c r="O272" s="7"/>
      <c r="P272" s="23"/>
      <c r="Q272" s="1">
        <f t="shared" si="4"/>
        <v>0</v>
      </c>
    </row>
    <row r="273" spans="1:17" ht="15.75">
      <c r="A273" s="7">
        <v>270</v>
      </c>
      <c r="B273" s="7">
        <v>270</v>
      </c>
      <c r="C273" s="27" t="s">
        <v>291</v>
      </c>
      <c r="D273" s="10">
        <v>12254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15">
        <v>0</v>
      </c>
      <c r="K273" s="21">
        <v>0</v>
      </c>
      <c r="L273" s="7">
        <v>0</v>
      </c>
      <c r="M273" s="21">
        <v>0</v>
      </c>
      <c r="N273" s="21">
        <v>0</v>
      </c>
      <c r="O273" s="7">
        <v>0</v>
      </c>
      <c r="P273" s="23">
        <v>0</v>
      </c>
      <c r="Q273" s="1">
        <f t="shared" si="4"/>
        <v>0</v>
      </c>
    </row>
    <row r="274" spans="1:17" ht="15.75">
      <c r="A274" s="7">
        <v>271</v>
      </c>
      <c r="B274" s="7">
        <v>271</v>
      </c>
      <c r="C274" s="27" t="s">
        <v>292</v>
      </c>
      <c r="D274" s="10">
        <v>12262</v>
      </c>
      <c r="E274" s="21">
        <v>0</v>
      </c>
      <c r="F274" s="23">
        <v>0</v>
      </c>
      <c r="G274" s="23">
        <v>0</v>
      </c>
      <c r="H274" s="23">
        <v>0</v>
      </c>
      <c r="I274" s="21">
        <v>0</v>
      </c>
      <c r="J274" s="15">
        <v>0</v>
      </c>
      <c r="K274" s="21">
        <v>0</v>
      </c>
      <c r="L274" s="7">
        <v>0</v>
      </c>
      <c r="M274" s="21">
        <v>0</v>
      </c>
      <c r="N274" s="8">
        <v>0</v>
      </c>
      <c r="O274" s="8">
        <v>0</v>
      </c>
      <c r="P274" s="23">
        <v>0</v>
      </c>
      <c r="Q274" s="1">
        <f t="shared" si="4"/>
        <v>0</v>
      </c>
    </row>
    <row r="275" spans="1:17" ht="15.75">
      <c r="A275" s="7">
        <v>272</v>
      </c>
      <c r="B275" s="7">
        <v>272</v>
      </c>
      <c r="C275" s="27" t="s">
        <v>293</v>
      </c>
      <c r="D275" s="8">
        <v>12265</v>
      </c>
      <c r="E275" s="21">
        <v>0</v>
      </c>
      <c r="F275" s="21">
        <v>0</v>
      </c>
      <c r="G275" s="21">
        <v>0</v>
      </c>
      <c r="H275" s="21">
        <v>0</v>
      </c>
      <c r="I275" s="15">
        <v>0</v>
      </c>
      <c r="J275" s="15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1">
        <f t="shared" si="4"/>
        <v>0</v>
      </c>
    </row>
    <row r="276" spans="1:17" ht="15.75">
      <c r="A276" s="7">
        <v>273</v>
      </c>
      <c r="B276" s="7">
        <v>273</v>
      </c>
      <c r="C276" s="27" t="s">
        <v>294</v>
      </c>
      <c r="D276" s="8">
        <v>12266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15">
        <v>0</v>
      </c>
      <c r="K276" s="20">
        <v>0</v>
      </c>
      <c r="L276" s="7">
        <v>0</v>
      </c>
      <c r="M276" s="20">
        <v>0</v>
      </c>
      <c r="N276" s="7">
        <v>0</v>
      </c>
      <c r="O276" s="3">
        <v>0</v>
      </c>
      <c r="P276" s="23">
        <v>0</v>
      </c>
      <c r="Q276" s="1">
        <f t="shared" si="4"/>
        <v>0</v>
      </c>
    </row>
    <row r="277" spans="1:17" ht="15.75">
      <c r="A277" s="7">
        <v>274</v>
      </c>
      <c r="B277" s="7">
        <v>274</v>
      </c>
      <c r="C277" s="27" t="s">
        <v>295</v>
      </c>
      <c r="D277" s="8">
        <v>12267</v>
      </c>
      <c r="E277" s="21">
        <v>0</v>
      </c>
      <c r="F277" s="23">
        <v>0</v>
      </c>
      <c r="G277" s="23">
        <v>0</v>
      </c>
      <c r="H277" s="23">
        <v>0</v>
      </c>
      <c r="I277" s="21">
        <v>0</v>
      </c>
      <c r="J277" s="15">
        <v>0</v>
      </c>
      <c r="K277" s="21">
        <v>0</v>
      </c>
      <c r="L277" s="7">
        <v>0</v>
      </c>
      <c r="M277" s="21">
        <v>0</v>
      </c>
      <c r="N277" s="8">
        <v>0</v>
      </c>
      <c r="O277" s="8">
        <v>0</v>
      </c>
      <c r="P277" s="23">
        <v>0</v>
      </c>
      <c r="Q277" s="1">
        <f t="shared" si="4"/>
        <v>0</v>
      </c>
    </row>
    <row r="278" spans="1:17" ht="15.75">
      <c r="A278" s="7">
        <v>275</v>
      </c>
      <c r="B278" s="7">
        <v>275</v>
      </c>
      <c r="C278" s="27" t="s">
        <v>296</v>
      </c>
      <c r="D278" s="8">
        <v>12273</v>
      </c>
      <c r="E278" s="21">
        <v>0</v>
      </c>
      <c r="F278" s="21">
        <v>0</v>
      </c>
      <c r="G278" s="21">
        <v>0</v>
      </c>
      <c r="H278" s="21">
        <v>0</v>
      </c>
      <c r="I278" s="15">
        <v>0</v>
      </c>
      <c r="J278" s="15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1">
        <f t="shared" si="4"/>
        <v>0</v>
      </c>
    </row>
    <row r="279" spans="1:17" ht="15.75">
      <c r="A279" s="7">
        <v>276</v>
      </c>
      <c r="B279" s="7">
        <v>276</v>
      </c>
      <c r="C279" s="27" t="s">
        <v>297</v>
      </c>
      <c r="D279" s="8">
        <v>10026</v>
      </c>
      <c r="E279" s="21">
        <v>0</v>
      </c>
      <c r="F279" s="23">
        <v>0</v>
      </c>
      <c r="G279" s="23">
        <v>0</v>
      </c>
      <c r="H279" s="23">
        <v>0</v>
      </c>
      <c r="I279" s="21">
        <v>0</v>
      </c>
      <c r="J279" s="15">
        <v>0</v>
      </c>
      <c r="K279" s="21">
        <v>0</v>
      </c>
      <c r="L279" s="7">
        <v>0</v>
      </c>
      <c r="M279" s="21">
        <v>0</v>
      </c>
      <c r="N279" s="8">
        <v>0</v>
      </c>
      <c r="O279" s="8">
        <v>0</v>
      </c>
      <c r="P279" s="23">
        <v>0</v>
      </c>
      <c r="Q279" s="1">
        <f t="shared" si="4"/>
        <v>0</v>
      </c>
    </row>
    <row r="280" spans="1:17" ht="15.75">
      <c r="A280" s="7">
        <v>277</v>
      </c>
      <c r="B280" s="7">
        <v>277</v>
      </c>
      <c r="C280" s="27" t="s">
        <v>298</v>
      </c>
      <c r="D280" s="8">
        <v>21663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15">
        <v>0</v>
      </c>
      <c r="K280" s="21">
        <v>0</v>
      </c>
      <c r="L280" s="7">
        <v>0</v>
      </c>
      <c r="M280" s="21">
        <v>0</v>
      </c>
      <c r="N280" s="7">
        <v>0</v>
      </c>
      <c r="O280" s="7">
        <v>0</v>
      </c>
      <c r="P280" s="21">
        <v>0</v>
      </c>
      <c r="Q280" s="1">
        <f t="shared" si="4"/>
        <v>0</v>
      </c>
    </row>
    <row r="281" spans="1:17" ht="15.75">
      <c r="A281" s="7">
        <v>278</v>
      </c>
      <c r="B281" s="7">
        <v>278</v>
      </c>
      <c r="C281" s="27" t="s">
        <v>299</v>
      </c>
      <c r="D281" s="8">
        <v>21664</v>
      </c>
      <c r="E281" s="21">
        <v>184.69</v>
      </c>
      <c r="F281" s="23">
        <v>184.69</v>
      </c>
      <c r="G281" s="23">
        <v>184.69</v>
      </c>
      <c r="H281" s="23">
        <v>184.69</v>
      </c>
      <c r="I281" s="21">
        <v>184.69</v>
      </c>
      <c r="J281" s="15">
        <v>184.69</v>
      </c>
      <c r="K281" s="21">
        <v>203.21</v>
      </c>
      <c r="L281" s="7">
        <v>203.21</v>
      </c>
      <c r="M281" s="21">
        <v>203.21</v>
      </c>
      <c r="N281" s="8">
        <v>203.21</v>
      </c>
      <c r="O281" s="8">
        <v>203.21</v>
      </c>
      <c r="P281" s="23">
        <v>203.21</v>
      </c>
      <c r="Q281" s="1">
        <f t="shared" si="4"/>
        <v>2327.4</v>
      </c>
    </row>
    <row r="282" spans="1:17" ht="15.75">
      <c r="A282" s="7">
        <v>279</v>
      </c>
      <c r="B282" s="7">
        <v>279</v>
      </c>
      <c r="C282" s="27" t="s">
        <v>300</v>
      </c>
      <c r="D282" s="8">
        <v>21666</v>
      </c>
      <c r="E282" s="21">
        <v>0</v>
      </c>
      <c r="F282" s="23">
        <v>0</v>
      </c>
      <c r="G282" s="23">
        <v>0</v>
      </c>
      <c r="H282" s="23">
        <v>0</v>
      </c>
      <c r="I282" s="21">
        <v>0</v>
      </c>
      <c r="J282" s="15">
        <v>0</v>
      </c>
      <c r="K282" s="21">
        <v>0</v>
      </c>
      <c r="L282" s="7">
        <v>0</v>
      </c>
      <c r="M282" s="21">
        <v>0</v>
      </c>
      <c r="N282" s="8">
        <v>0</v>
      </c>
      <c r="O282" s="8">
        <v>0</v>
      </c>
      <c r="P282" s="23">
        <v>0</v>
      </c>
      <c r="Q282" s="1">
        <f t="shared" si="4"/>
        <v>0</v>
      </c>
    </row>
    <row r="283" spans="1:17" ht="15.75">
      <c r="A283" s="7">
        <v>280</v>
      </c>
      <c r="B283" s="7">
        <v>280</v>
      </c>
      <c r="C283" s="27" t="s">
        <v>301</v>
      </c>
      <c r="D283" s="8">
        <v>21667</v>
      </c>
      <c r="E283" s="21">
        <v>0</v>
      </c>
      <c r="F283" s="23">
        <v>0</v>
      </c>
      <c r="G283" s="23">
        <v>0</v>
      </c>
      <c r="H283" s="23">
        <v>0</v>
      </c>
      <c r="I283" s="21">
        <v>0</v>
      </c>
      <c r="J283" s="15">
        <v>0</v>
      </c>
      <c r="K283" s="21">
        <v>0</v>
      </c>
      <c r="L283" s="7">
        <v>0</v>
      </c>
      <c r="M283" s="21">
        <v>0</v>
      </c>
      <c r="N283" s="8">
        <v>0</v>
      </c>
      <c r="O283" s="8">
        <v>0</v>
      </c>
      <c r="P283" s="23">
        <v>0</v>
      </c>
      <c r="Q283" s="1">
        <f t="shared" si="4"/>
        <v>0</v>
      </c>
    </row>
    <row r="284" spans="1:17" ht="15.75">
      <c r="A284" s="7">
        <v>281</v>
      </c>
      <c r="B284" s="7">
        <v>281</v>
      </c>
      <c r="C284" s="27" t="s">
        <v>302</v>
      </c>
      <c r="D284" s="8">
        <v>21263</v>
      </c>
      <c r="E284" s="21">
        <v>92.35</v>
      </c>
      <c r="F284" s="21">
        <v>92.35</v>
      </c>
      <c r="G284" s="21">
        <v>92.35</v>
      </c>
      <c r="H284" s="21">
        <v>92.35</v>
      </c>
      <c r="I284" s="15">
        <v>92.35</v>
      </c>
      <c r="J284" s="15">
        <v>92.35</v>
      </c>
      <c r="K284" s="21">
        <v>101.6</v>
      </c>
      <c r="L284" s="21">
        <v>101.6</v>
      </c>
      <c r="M284" s="21">
        <v>101.6</v>
      </c>
      <c r="N284" s="21">
        <v>101.6</v>
      </c>
      <c r="O284" s="21">
        <v>101.6</v>
      </c>
      <c r="P284" s="21">
        <v>101.6</v>
      </c>
      <c r="Q284" s="1">
        <f t="shared" si="4"/>
        <v>1163.7</v>
      </c>
    </row>
    <row r="285" spans="1:17" ht="15.75">
      <c r="A285" s="7">
        <v>282</v>
      </c>
      <c r="B285" s="7">
        <v>282</v>
      </c>
      <c r="C285" s="27" t="s">
        <v>303</v>
      </c>
      <c r="D285" s="8">
        <v>21264</v>
      </c>
      <c r="E285" s="21">
        <v>738.78</v>
      </c>
      <c r="F285" s="21">
        <v>738.78</v>
      </c>
      <c r="G285" s="21">
        <v>923.48</v>
      </c>
      <c r="H285" s="21">
        <v>923.48</v>
      </c>
      <c r="I285" s="15">
        <v>923.48</v>
      </c>
      <c r="J285" s="15">
        <v>923.48</v>
      </c>
      <c r="K285" s="21">
        <v>1016.04</v>
      </c>
      <c r="L285" s="21">
        <v>1016.04</v>
      </c>
      <c r="M285" s="21">
        <v>1016.04</v>
      </c>
      <c r="N285" s="21">
        <v>1016.04</v>
      </c>
      <c r="O285" s="21">
        <v>1016.04</v>
      </c>
      <c r="P285" s="21">
        <v>1016.04</v>
      </c>
      <c r="Q285" s="1">
        <f t="shared" si="4"/>
        <v>11267.720000000001</v>
      </c>
    </row>
    <row r="286" spans="1:17" ht="15.75">
      <c r="A286" s="7">
        <v>283</v>
      </c>
      <c r="B286" s="7">
        <v>283</v>
      </c>
      <c r="C286" s="27" t="s">
        <v>304</v>
      </c>
      <c r="D286" s="8">
        <v>12086</v>
      </c>
      <c r="E286" s="21">
        <v>0</v>
      </c>
      <c r="F286" s="21">
        <v>0</v>
      </c>
      <c r="G286" s="21">
        <v>0</v>
      </c>
      <c r="H286" s="21">
        <v>0</v>
      </c>
      <c r="I286" s="15">
        <v>0</v>
      </c>
      <c r="J286" s="15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1">
        <f t="shared" si="4"/>
        <v>0</v>
      </c>
    </row>
    <row r="287" spans="1:17" ht="15.75">
      <c r="A287" s="7">
        <v>284</v>
      </c>
      <c r="B287" s="7">
        <v>284</v>
      </c>
      <c r="C287" s="27" t="s">
        <v>305</v>
      </c>
      <c r="D287" s="8">
        <v>12088</v>
      </c>
      <c r="E287" s="21">
        <v>0</v>
      </c>
      <c r="F287" s="21">
        <v>0</v>
      </c>
      <c r="G287" s="21">
        <v>0</v>
      </c>
      <c r="H287" s="21">
        <v>0</v>
      </c>
      <c r="I287" s="15">
        <v>0</v>
      </c>
      <c r="J287" s="15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1">
        <f t="shared" si="4"/>
        <v>0</v>
      </c>
    </row>
    <row r="288" spans="1:17" ht="15.75">
      <c r="A288" s="7">
        <v>285</v>
      </c>
      <c r="B288" s="7">
        <v>285</v>
      </c>
      <c r="C288" s="27" t="s">
        <v>306</v>
      </c>
      <c r="D288" s="8">
        <v>12093</v>
      </c>
      <c r="E288" s="21">
        <v>0</v>
      </c>
      <c r="F288" s="23">
        <v>0</v>
      </c>
      <c r="G288" s="23">
        <v>0</v>
      </c>
      <c r="H288" s="23">
        <v>0</v>
      </c>
      <c r="I288" s="21">
        <v>0</v>
      </c>
      <c r="J288" s="15">
        <v>0</v>
      </c>
      <c r="K288" s="21">
        <v>0</v>
      </c>
      <c r="L288" s="7">
        <v>0</v>
      </c>
      <c r="M288" s="21">
        <v>0</v>
      </c>
      <c r="N288" s="8">
        <v>0</v>
      </c>
      <c r="O288" s="8">
        <v>0</v>
      </c>
      <c r="P288" s="23">
        <v>0</v>
      </c>
      <c r="Q288" s="1">
        <f t="shared" si="4"/>
        <v>0</v>
      </c>
    </row>
    <row r="289" spans="1:17" ht="15.75">
      <c r="A289" s="7">
        <v>286</v>
      </c>
      <c r="B289" s="7">
        <v>286</v>
      </c>
      <c r="C289" s="27" t="s">
        <v>307</v>
      </c>
      <c r="D289" s="8">
        <v>12094</v>
      </c>
      <c r="E289" s="21">
        <v>0</v>
      </c>
      <c r="F289" s="21">
        <v>0</v>
      </c>
      <c r="G289" s="21">
        <v>0</v>
      </c>
      <c r="H289" s="21">
        <v>0</v>
      </c>
      <c r="I289" s="15">
        <v>0</v>
      </c>
      <c r="J289" s="15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1">
        <f t="shared" si="4"/>
        <v>0</v>
      </c>
    </row>
    <row r="290" spans="1:17" ht="15.75">
      <c r="A290" s="7">
        <v>287</v>
      </c>
      <c r="B290" s="7">
        <v>287</v>
      </c>
      <c r="C290" s="27" t="s">
        <v>308</v>
      </c>
      <c r="D290" s="8">
        <v>12611</v>
      </c>
      <c r="E290" s="21">
        <v>0</v>
      </c>
      <c r="F290" s="23">
        <v>0</v>
      </c>
      <c r="G290" s="23">
        <v>0</v>
      </c>
      <c r="H290" s="23">
        <v>0</v>
      </c>
      <c r="I290" s="21">
        <v>0</v>
      </c>
      <c r="J290" s="15">
        <v>0</v>
      </c>
      <c r="K290" s="21">
        <v>0</v>
      </c>
      <c r="L290" s="7">
        <v>0</v>
      </c>
      <c r="M290" s="21">
        <v>0</v>
      </c>
      <c r="N290" s="8">
        <v>0</v>
      </c>
      <c r="O290" s="8">
        <v>0</v>
      </c>
      <c r="P290" s="23">
        <v>0</v>
      </c>
      <c r="Q290" s="1">
        <f t="shared" si="4"/>
        <v>0</v>
      </c>
    </row>
    <row r="291" spans="1:17" ht="15.75">
      <c r="A291" s="7">
        <v>288</v>
      </c>
      <c r="B291" s="7">
        <v>288</v>
      </c>
      <c r="C291" s="27" t="s">
        <v>309</v>
      </c>
      <c r="D291" s="8">
        <v>11713</v>
      </c>
      <c r="E291" s="21">
        <v>0</v>
      </c>
      <c r="F291" s="23">
        <v>0</v>
      </c>
      <c r="G291" s="23">
        <v>0</v>
      </c>
      <c r="H291" s="23">
        <v>0</v>
      </c>
      <c r="I291" s="21">
        <v>0</v>
      </c>
      <c r="J291" s="15">
        <v>0</v>
      </c>
      <c r="K291" s="21">
        <v>0</v>
      </c>
      <c r="L291" s="7">
        <v>0</v>
      </c>
      <c r="M291" s="21">
        <v>0</v>
      </c>
      <c r="N291" s="8">
        <v>0</v>
      </c>
      <c r="O291" s="8">
        <v>0</v>
      </c>
      <c r="P291" s="23">
        <v>0</v>
      </c>
      <c r="Q291" s="1">
        <f t="shared" si="4"/>
        <v>0</v>
      </c>
    </row>
    <row r="292" spans="1:17" ht="15.75">
      <c r="A292" s="7">
        <v>289</v>
      </c>
      <c r="B292" s="7">
        <v>289</v>
      </c>
      <c r="C292" s="27" t="s">
        <v>310</v>
      </c>
      <c r="D292" s="8">
        <v>21402</v>
      </c>
      <c r="E292" s="21">
        <v>0</v>
      </c>
      <c r="F292" s="23">
        <v>0</v>
      </c>
      <c r="G292" s="23">
        <v>0</v>
      </c>
      <c r="H292" s="23">
        <v>0</v>
      </c>
      <c r="I292" s="21">
        <v>0</v>
      </c>
      <c r="J292" s="15">
        <v>0</v>
      </c>
      <c r="K292" s="21">
        <v>0</v>
      </c>
      <c r="L292" s="7">
        <v>0</v>
      </c>
      <c r="M292" s="21">
        <v>0</v>
      </c>
      <c r="N292" s="8">
        <v>0</v>
      </c>
      <c r="O292" s="8">
        <v>0</v>
      </c>
      <c r="P292" s="23">
        <v>0</v>
      </c>
      <c r="Q292" s="1">
        <f t="shared" si="4"/>
        <v>0</v>
      </c>
    </row>
    <row r="293" spans="1:17" ht="15.75">
      <c r="A293" s="7">
        <v>290</v>
      </c>
      <c r="B293" s="7">
        <v>290</v>
      </c>
      <c r="C293" s="27" t="s">
        <v>311</v>
      </c>
      <c r="D293" s="8">
        <v>10249</v>
      </c>
      <c r="E293" s="21">
        <v>0</v>
      </c>
      <c r="F293" s="23">
        <v>0</v>
      </c>
      <c r="G293" s="23">
        <v>0</v>
      </c>
      <c r="H293" s="23">
        <v>0</v>
      </c>
      <c r="I293" s="21">
        <v>0</v>
      </c>
      <c r="J293" s="15">
        <v>0</v>
      </c>
      <c r="K293" s="21">
        <v>0</v>
      </c>
      <c r="L293" s="7">
        <v>0</v>
      </c>
      <c r="M293" s="21">
        <v>0</v>
      </c>
      <c r="N293" s="8">
        <v>0</v>
      </c>
      <c r="O293" s="8">
        <v>0</v>
      </c>
      <c r="P293" s="23">
        <v>0</v>
      </c>
      <c r="Q293" s="1">
        <f t="shared" si="4"/>
        <v>0</v>
      </c>
    </row>
    <row r="294" spans="1:17" ht="15.75">
      <c r="A294" s="7">
        <v>291</v>
      </c>
      <c r="B294" s="7">
        <v>291</v>
      </c>
      <c r="C294" s="27" t="s">
        <v>312</v>
      </c>
      <c r="D294" s="8">
        <v>12098</v>
      </c>
      <c r="E294" s="21">
        <v>0</v>
      </c>
      <c r="F294" s="23">
        <v>0</v>
      </c>
      <c r="G294" s="23">
        <v>0</v>
      </c>
      <c r="H294" s="23">
        <v>0</v>
      </c>
      <c r="I294" s="21">
        <v>0</v>
      </c>
      <c r="J294" s="15">
        <v>0</v>
      </c>
      <c r="K294" s="21">
        <v>0</v>
      </c>
      <c r="L294" s="7">
        <v>0</v>
      </c>
      <c r="M294" s="21">
        <v>129.59</v>
      </c>
      <c r="N294" s="8">
        <v>2399.87</v>
      </c>
      <c r="O294" s="8">
        <v>307.89</v>
      </c>
      <c r="P294" s="23">
        <v>979.65</v>
      </c>
      <c r="Q294" s="1">
        <f t="shared" si="4"/>
        <v>3817</v>
      </c>
    </row>
    <row r="295" spans="1:17" ht="15.75">
      <c r="A295" s="7">
        <v>292</v>
      </c>
      <c r="B295" s="7">
        <v>292</v>
      </c>
      <c r="C295" s="27" t="s">
        <v>313</v>
      </c>
      <c r="D295" s="8">
        <v>12099</v>
      </c>
      <c r="E295" s="21">
        <v>0</v>
      </c>
      <c r="F295" s="21">
        <v>0</v>
      </c>
      <c r="G295" s="21">
        <v>0</v>
      </c>
      <c r="H295" s="21">
        <v>0</v>
      </c>
      <c r="I295" s="15">
        <v>0</v>
      </c>
      <c r="J295" s="15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1">
        <f t="shared" si="4"/>
        <v>0</v>
      </c>
    </row>
    <row r="296" spans="1:17" ht="15.75">
      <c r="A296" s="7">
        <v>293</v>
      </c>
      <c r="B296" s="7">
        <v>293</v>
      </c>
      <c r="C296" s="27" t="s">
        <v>314</v>
      </c>
      <c r="D296" s="8">
        <v>10008</v>
      </c>
      <c r="E296" s="21">
        <v>0</v>
      </c>
      <c r="F296" s="21">
        <v>0</v>
      </c>
      <c r="G296" s="21">
        <v>0</v>
      </c>
      <c r="H296" s="21">
        <v>0</v>
      </c>
      <c r="I296" s="15">
        <v>0</v>
      </c>
      <c r="J296" s="15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1">
        <f t="shared" si="4"/>
        <v>0</v>
      </c>
    </row>
    <row r="297" spans="1:17" ht="15.75">
      <c r="A297" s="7">
        <v>294</v>
      </c>
      <c r="B297" s="7">
        <v>294</v>
      </c>
      <c r="C297" s="27" t="s">
        <v>315</v>
      </c>
      <c r="D297" s="8">
        <v>10015</v>
      </c>
      <c r="E297" s="21">
        <v>0</v>
      </c>
      <c r="F297" s="21">
        <v>0</v>
      </c>
      <c r="G297" s="21">
        <v>0</v>
      </c>
      <c r="H297" s="21">
        <v>0</v>
      </c>
      <c r="I297" s="15">
        <v>0</v>
      </c>
      <c r="J297" s="15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1">
        <f t="shared" si="4"/>
        <v>0</v>
      </c>
    </row>
    <row r="298" spans="1:17" ht="15.75">
      <c r="A298" s="7">
        <v>295</v>
      </c>
      <c r="B298" s="7">
        <v>295</v>
      </c>
      <c r="C298" s="27" t="s">
        <v>316</v>
      </c>
      <c r="D298" s="8">
        <v>10014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15">
        <v>0</v>
      </c>
      <c r="K298" s="21">
        <v>0</v>
      </c>
      <c r="L298" s="7">
        <v>0</v>
      </c>
      <c r="M298" s="21">
        <v>0</v>
      </c>
      <c r="N298" s="7">
        <v>0</v>
      </c>
      <c r="O298" s="7">
        <v>0</v>
      </c>
      <c r="P298" s="23">
        <v>0</v>
      </c>
      <c r="Q298" s="1">
        <f t="shared" si="4"/>
        <v>0</v>
      </c>
    </row>
    <row r="299" spans="1:17" ht="15.75">
      <c r="A299" s="7">
        <v>296</v>
      </c>
      <c r="B299" s="7">
        <v>296</v>
      </c>
      <c r="C299" s="27" t="s">
        <v>317</v>
      </c>
      <c r="D299" s="8">
        <v>12406</v>
      </c>
      <c r="E299" s="21">
        <v>23138.62</v>
      </c>
      <c r="F299" s="23">
        <v>22296.54</v>
      </c>
      <c r="G299" s="23">
        <v>19369.91</v>
      </c>
      <c r="H299" s="23">
        <v>19869.02</v>
      </c>
      <c r="I299" s="21">
        <v>22996.2</v>
      </c>
      <c r="J299" s="15">
        <v>14458.250000000002</v>
      </c>
      <c r="K299" s="21">
        <v>22606.38</v>
      </c>
      <c r="L299" s="7">
        <v>23820.36</v>
      </c>
      <c r="M299" s="21">
        <v>22681.71</v>
      </c>
      <c r="N299" s="7">
        <v>22419.440000000002</v>
      </c>
      <c r="O299" s="8">
        <v>22268.06</v>
      </c>
      <c r="P299" s="23">
        <v>23815.31</v>
      </c>
      <c r="Q299" s="1">
        <f t="shared" si="4"/>
        <v>259739.80000000002</v>
      </c>
    </row>
    <row r="300" spans="1:17" ht="15.75">
      <c r="A300" s="7">
        <v>297</v>
      </c>
      <c r="B300" s="7">
        <v>297</v>
      </c>
      <c r="C300" s="27" t="s">
        <v>318</v>
      </c>
      <c r="D300" s="8">
        <v>12625</v>
      </c>
      <c r="E300" s="21">
        <v>0</v>
      </c>
      <c r="F300" s="21">
        <v>0</v>
      </c>
      <c r="G300" s="21">
        <v>0</v>
      </c>
      <c r="H300" s="21">
        <v>0</v>
      </c>
      <c r="I300" s="15">
        <v>0</v>
      </c>
      <c r="J300" s="15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1">
        <f t="shared" si="4"/>
        <v>0</v>
      </c>
    </row>
    <row r="301" spans="1:17" ht="15.75">
      <c r="A301" s="7">
        <v>298</v>
      </c>
      <c r="B301" s="7">
        <v>298</v>
      </c>
      <c r="C301" s="27" t="s">
        <v>319</v>
      </c>
      <c r="D301" s="8">
        <v>12637</v>
      </c>
      <c r="E301" s="21">
        <v>0</v>
      </c>
      <c r="F301" s="21">
        <v>0</v>
      </c>
      <c r="G301" s="21">
        <v>0</v>
      </c>
      <c r="H301" s="21">
        <v>0</v>
      </c>
      <c r="I301" s="15">
        <v>0</v>
      </c>
      <c r="J301" s="15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1">
        <f t="shared" si="4"/>
        <v>0</v>
      </c>
    </row>
    <row r="302" spans="1:17" ht="15.75">
      <c r="A302" s="7">
        <v>299</v>
      </c>
      <c r="B302" s="7">
        <v>299</v>
      </c>
      <c r="C302" s="27" t="s">
        <v>320</v>
      </c>
      <c r="D302" s="8">
        <v>12407</v>
      </c>
      <c r="E302" s="21">
        <v>23326.38</v>
      </c>
      <c r="F302" s="21">
        <v>21331.95</v>
      </c>
      <c r="G302" s="21">
        <v>23943.559999999998</v>
      </c>
      <c r="H302" s="21">
        <v>21593.25</v>
      </c>
      <c r="I302" s="15">
        <v>21437.58</v>
      </c>
      <c r="J302" s="15">
        <v>27793.46</v>
      </c>
      <c r="K302" s="21">
        <v>26318.66</v>
      </c>
      <c r="L302" s="21">
        <v>23622.02</v>
      </c>
      <c r="M302" s="21">
        <v>24696.530000000002</v>
      </c>
      <c r="N302" s="21">
        <v>23437.42</v>
      </c>
      <c r="O302" s="21">
        <v>25469.94</v>
      </c>
      <c r="P302" s="21">
        <v>17715.14</v>
      </c>
      <c r="Q302" s="1">
        <f t="shared" si="4"/>
        <v>280685.89</v>
      </c>
    </row>
    <row r="303" spans="1:17" ht="15.75">
      <c r="A303" s="7">
        <v>300</v>
      </c>
      <c r="B303" s="7">
        <v>300</v>
      </c>
      <c r="C303" s="27" t="s">
        <v>321</v>
      </c>
      <c r="D303" s="8">
        <v>33005</v>
      </c>
      <c r="E303" s="21"/>
      <c r="F303" s="21"/>
      <c r="G303" s="21"/>
      <c r="H303" s="21"/>
      <c r="I303" s="15"/>
      <c r="J303" s="15"/>
      <c r="K303" s="21"/>
      <c r="L303" s="21"/>
      <c r="M303" s="21"/>
      <c r="N303" s="21"/>
      <c r="O303" s="21"/>
      <c r="P303" s="21"/>
      <c r="Q303" s="1">
        <f t="shared" si="4"/>
        <v>0</v>
      </c>
    </row>
    <row r="304" spans="1:17" ht="15.75">
      <c r="A304" s="7">
        <v>301</v>
      </c>
      <c r="B304" s="7">
        <v>301</v>
      </c>
      <c r="C304" s="27" t="s">
        <v>322</v>
      </c>
      <c r="D304" s="8">
        <v>21824</v>
      </c>
      <c r="E304" s="21">
        <v>0</v>
      </c>
      <c r="F304" s="21">
        <v>0</v>
      </c>
      <c r="G304" s="21">
        <v>0</v>
      </c>
      <c r="H304" s="21">
        <v>0</v>
      </c>
      <c r="I304" s="15">
        <v>0</v>
      </c>
      <c r="J304" s="15">
        <v>0</v>
      </c>
      <c r="K304" s="38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1">
        <f t="shared" si="4"/>
        <v>0</v>
      </c>
    </row>
    <row r="305" spans="1:17" ht="15.75">
      <c r="A305" s="7">
        <v>302</v>
      </c>
      <c r="B305" s="7">
        <v>302</v>
      </c>
      <c r="C305" s="27" t="s">
        <v>323</v>
      </c>
      <c r="D305" s="8">
        <v>21827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15">
        <v>0</v>
      </c>
      <c r="K305" s="20">
        <v>0</v>
      </c>
      <c r="L305" s="7">
        <v>0</v>
      </c>
      <c r="M305" s="21">
        <v>0</v>
      </c>
      <c r="N305" s="21">
        <v>0</v>
      </c>
      <c r="O305" s="20">
        <v>0</v>
      </c>
      <c r="P305" s="21">
        <v>0</v>
      </c>
      <c r="Q305" s="1">
        <f t="shared" si="4"/>
        <v>0</v>
      </c>
    </row>
    <row r="306" spans="1:17" ht="15.75">
      <c r="A306" s="7">
        <v>303</v>
      </c>
      <c r="B306" s="7">
        <v>303</v>
      </c>
      <c r="C306" s="27" t="s">
        <v>324</v>
      </c>
      <c r="D306" s="8">
        <v>21828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15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1">
        <f t="shared" si="4"/>
        <v>0</v>
      </c>
    </row>
    <row r="307" spans="1:17" ht="15.75">
      <c r="A307" s="7">
        <v>304</v>
      </c>
      <c r="B307" s="7">
        <v>304</v>
      </c>
      <c r="C307" s="27" t="s">
        <v>325</v>
      </c>
      <c r="D307" s="8">
        <v>21829</v>
      </c>
      <c r="E307" s="21">
        <v>0</v>
      </c>
      <c r="F307" s="21">
        <v>0</v>
      </c>
      <c r="G307" s="21">
        <v>0</v>
      </c>
      <c r="H307" s="21">
        <v>0</v>
      </c>
      <c r="I307" s="15">
        <v>0</v>
      </c>
      <c r="J307" s="15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1">
        <f t="shared" si="4"/>
        <v>0</v>
      </c>
    </row>
    <row r="308" spans="1:17" ht="15.75">
      <c r="A308" s="7">
        <v>305</v>
      </c>
      <c r="B308" s="7">
        <v>305</v>
      </c>
      <c r="C308" s="27" t="s">
        <v>326</v>
      </c>
      <c r="D308" s="8">
        <v>12362</v>
      </c>
      <c r="E308" s="21">
        <v>27106.08</v>
      </c>
      <c r="F308" s="23">
        <v>26238.27</v>
      </c>
      <c r="G308" s="23">
        <v>26021.27</v>
      </c>
      <c r="H308" s="23">
        <v>26537.760000000002</v>
      </c>
      <c r="I308" s="21">
        <v>24238.24</v>
      </c>
      <c r="J308" s="15">
        <v>18305.59</v>
      </c>
      <c r="K308" s="21">
        <v>27406.62</v>
      </c>
      <c r="L308" s="7">
        <v>21565.58</v>
      </c>
      <c r="M308" s="21">
        <v>24902.89</v>
      </c>
      <c r="N308" s="8">
        <v>24921.87</v>
      </c>
      <c r="O308" s="8">
        <v>29309.6</v>
      </c>
      <c r="P308" s="23">
        <v>25713.89</v>
      </c>
      <c r="Q308" s="1">
        <f t="shared" si="4"/>
        <v>302267.66000000003</v>
      </c>
    </row>
    <row r="309" spans="1:17" ht="15.75">
      <c r="A309" s="7">
        <v>306</v>
      </c>
      <c r="B309" s="7">
        <v>306</v>
      </c>
      <c r="C309" s="27" t="s">
        <v>327</v>
      </c>
      <c r="D309" s="8">
        <v>12360</v>
      </c>
      <c r="E309" s="21">
        <v>23377.129999999997</v>
      </c>
      <c r="F309" s="23">
        <v>24290.93</v>
      </c>
      <c r="G309" s="23">
        <v>22999.9</v>
      </c>
      <c r="H309" s="23">
        <v>24444.83</v>
      </c>
      <c r="I309" s="21">
        <v>25072.93</v>
      </c>
      <c r="J309" s="15">
        <v>26211.629999999997</v>
      </c>
      <c r="K309" s="21">
        <v>25092.58</v>
      </c>
      <c r="L309" s="7">
        <v>28045.49</v>
      </c>
      <c r="M309" s="21">
        <v>28064.81</v>
      </c>
      <c r="N309" s="8">
        <v>28109.820000000003</v>
      </c>
      <c r="O309" s="8">
        <v>30758.82</v>
      </c>
      <c r="P309" s="23">
        <v>29373.34</v>
      </c>
      <c r="Q309" s="1">
        <f t="shared" si="4"/>
        <v>315842.21</v>
      </c>
    </row>
    <row r="310" spans="1:17" ht="15.75">
      <c r="A310" s="7">
        <v>307</v>
      </c>
      <c r="B310" s="7">
        <v>307</v>
      </c>
      <c r="C310" s="27" t="s">
        <v>328</v>
      </c>
      <c r="D310" s="8">
        <v>12361</v>
      </c>
      <c r="E310" s="21">
        <v>27390.22</v>
      </c>
      <c r="F310" s="23">
        <v>25401.37</v>
      </c>
      <c r="G310" s="23">
        <v>25352.34</v>
      </c>
      <c r="H310" s="23">
        <v>25864.1</v>
      </c>
      <c r="I310" s="21">
        <v>28358.49</v>
      </c>
      <c r="J310" s="15">
        <v>24704.070000000003</v>
      </c>
      <c r="K310" s="21">
        <v>27731.88</v>
      </c>
      <c r="L310" s="7">
        <v>30218.43</v>
      </c>
      <c r="M310" s="21">
        <v>26635.53</v>
      </c>
      <c r="N310" s="8">
        <v>26889.760000000002</v>
      </c>
      <c r="O310" s="8">
        <v>29381.79</v>
      </c>
      <c r="P310" s="23">
        <v>29538.17</v>
      </c>
      <c r="Q310" s="1">
        <f t="shared" si="4"/>
        <v>327466.14999999997</v>
      </c>
    </row>
    <row r="311" spans="1:17" ht="15.75">
      <c r="A311" s="7">
        <v>308</v>
      </c>
      <c r="B311" s="7">
        <v>308</v>
      </c>
      <c r="C311" s="27" t="s">
        <v>329</v>
      </c>
      <c r="D311" s="8">
        <v>11165</v>
      </c>
      <c r="E311" s="21">
        <v>24320.82</v>
      </c>
      <c r="F311" s="23">
        <v>23128.02</v>
      </c>
      <c r="G311" s="23">
        <v>21986.02</v>
      </c>
      <c r="H311" s="23">
        <v>23984.29</v>
      </c>
      <c r="I311" s="21">
        <v>27918.63</v>
      </c>
      <c r="J311" s="15">
        <v>25220.199999999997</v>
      </c>
      <c r="K311" s="21">
        <v>21815.82</v>
      </c>
      <c r="L311" s="7">
        <v>26539.600000000002</v>
      </c>
      <c r="M311" s="21">
        <v>26631.67</v>
      </c>
      <c r="N311" s="8">
        <v>24408.86</v>
      </c>
      <c r="O311" s="8">
        <v>26891.129999999997</v>
      </c>
      <c r="P311" s="23">
        <v>25996.05</v>
      </c>
      <c r="Q311" s="1">
        <f t="shared" si="4"/>
        <v>298841.11</v>
      </c>
    </row>
    <row r="312" spans="1:17" ht="15.75">
      <c r="A312" s="7">
        <v>309</v>
      </c>
      <c r="B312" s="7">
        <v>309</v>
      </c>
      <c r="C312" s="27" t="s">
        <v>330</v>
      </c>
      <c r="D312" s="8">
        <v>12109</v>
      </c>
      <c r="E312" s="21">
        <v>0</v>
      </c>
      <c r="F312" s="23">
        <v>0</v>
      </c>
      <c r="G312" s="23">
        <v>0</v>
      </c>
      <c r="H312" s="23">
        <v>0</v>
      </c>
      <c r="I312" s="21">
        <v>0</v>
      </c>
      <c r="J312" s="15">
        <v>0</v>
      </c>
      <c r="K312" s="21">
        <v>0</v>
      </c>
      <c r="L312" s="7">
        <v>0</v>
      </c>
      <c r="M312" s="21">
        <v>0</v>
      </c>
      <c r="N312" s="8">
        <v>0</v>
      </c>
      <c r="O312" s="8">
        <v>0</v>
      </c>
      <c r="P312" s="23">
        <v>0</v>
      </c>
      <c r="Q312" s="1">
        <f t="shared" si="4"/>
        <v>0</v>
      </c>
    </row>
    <row r="313" spans="1:17" ht="15.75">
      <c r="A313" s="7">
        <v>310</v>
      </c>
      <c r="B313" s="7">
        <v>310</v>
      </c>
      <c r="C313" s="27" t="s">
        <v>331</v>
      </c>
      <c r="D313" s="8">
        <v>11161</v>
      </c>
      <c r="E313" s="21">
        <v>10536.779999999999</v>
      </c>
      <c r="F313" s="23">
        <v>10152.34</v>
      </c>
      <c r="G313" s="23">
        <v>8002.68</v>
      </c>
      <c r="H313" s="23">
        <v>10726.529999999999</v>
      </c>
      <c r="I313" s="21">
        <v>9706.15</v>
      </c>
      <c r="J313" s="15">
        <v>9655.5</v>
      </c>
      <c r="K313" s="21">
        <v>10444.179999999998</v>
      </c>
      <c r="L313" s="7">
        <v>10528.71</v>
      </c>
      <c r="M313" s="21">
        <v>9641.93</v>
      </c>
      <c r="N313" s="8">
        <v>12751.72</v>
      </c>
      <c r="O313" s="8">
        <v>11820.2</v>
      </c>
      <c r="P313" s="23">
        <v>10891.22</v>
      </c>
      <c r="Q313" s="1">
        <f t="shared" si="4"/>
        <v>124857.93999999999</v>
      </c>
    </row>
    <row r="314" spans="1:17" ht="15.75">
      <c r="A314" s="7">
        <v>311</v>
      </c>
      <c r="B314" s="7">
        <v>311</v>
      </c>
      <c r="C314" s="27" t="s">
        <v>332</v>
      </c>
      <c r="D314" s="8">
        <v>12113</v>
      </c>
      <c r="E314" s="21">
        <v>0</v>
      </c>
      <c r="F314" s="23">
        <v>0</v>
      </c>
      <c r="G314" s="23">
        <v>0</v>
      </c>
      <c r="H314" s="23">
        <v>0</v>
      </c>
      <c r="I314" s="21">
        <v>0</v>
      </c>
      <c r="J314" s="15">
        <v>0</v>
      </c>
      <c r="K314" s="21">
        <v>0</v>
      </c>
      <c r="L314" s="7">
        <v>0</v>
      </c>
      <c r="M314" s="21">
        <v>0</v>
      </c>
      <c r="N314" s="8">
        <v>0</v>
      </c>
      <c r="O314" s="8">
        <v>0</v>
      </c>
      <c r="P314" s="23">
        <v>0</v>
      </c>
      <c r="Q314" s="1">
        <f t="shared" si="4"/>
        <v>0</v>
      </c>
    </row>
    <row r="315" spans="1:17" ht="15.75">
      <c r="A315" s="7">
        <v>312</v>
      </c>
      <c r="B315" s="7">
        <v>312</v>
      </c>
      <c r="C315" s="27" t="s">
        <v>333</v>
      </c>
      <c r="D315" s="8">
        <v>11162</v>
      </c>
      <c r="E315" s="21">
        <v>12060.89</v>
      </c>
      <c r="F315" s="23">
        <v>10960.85</v>
      </c>
      <c r="G315" s="23">
        <v>10117.07</v>
      </c>
      <c r="H315" s="23">
        <v>11112.730000000001</v>
      </c>
      <c r="I315" s="21">
        <v>11446.75</v>
      </c>
      <c r="J315" s="15">
        <v>11414.529999999999</v>
      </c>
      <c r="K315" s="21">
        <v>13858.380000000001</v>
      </c>
      <c r="L315" s="7">
        <v>12457.25</v>
      </c>
      <c r="M315" s="21">
        <v>10216.09</v>
      </c>
      <c r="N315" s="8">
        <v>11542.25</v>
      </c>
      <c r="O315" s="8">
        <v>13113.61</v>
      </c>
      <c r="P315" s="23">
        <v>11646.12</v>
      </c>
      <c r="Q315" s="1">
        <f t="shared" si="4"/>
        <v>139946.52000000002</v>
      </c>
    </row>
    <row r="316" spans="1:17" ht="15.75">
      <c r="A316" s="7">
        <v>313</v>
      </c>
      <c r="B316" s="7">
        <v>313</v>
      </c>
      <c r="C316" s="27" t="s">
        <v>334</v>
      </c>
      <c r="D316" s="8">
        <v>11163</v>
      </c>
      <c r="E316" s="21">
        <v>13694.37</v>
      </c>
      <c r="F316" s="23">
        <v>12277.099999999999</v>
      </c>
      <c r="G316" s="23">
        <v>14219.5</v>
      </c>
      <c r="H316" s="23">
        <v>11290.279999999999</v>
      </c>
      <c r="I316" s="21">
        <v>11368.14</v>
      </c>
      <c r="J316" s="15">
        <v>10039.55</v>
      </c>
      <c r="K316" s="21">
        <v>12621.66</v>
      </c>
      <c r="L316" s="7">
        <v>11716.970000000001</v>
      </c>
      <c r="M316" s="21">
        <v>12307.96</v>
      </c>
      <c r="N316" s="8">
        <v>13819.81</v>
      </c>
      <c r="O316" s="8">
        <v>16149.7</v>
      </c>
      <c r="P316" s="23">
        <v>12437.93</v>
      </c>
      <c r="Q316" s="1">
        <f t="shared" si="4"/>
        <v>151942.97</v>
      </c>
    </row>
    <row r="317" spans="1:17" ht="15.75">
      <c r="A317" s="7">
        <v>314</v>
      </c>
      <c r="B317" s="7">
        <v>314</v>
      </c>
      <c r="C317" s="28" t="s">
        <v>335</v>
      </c>
      <c r="D317" s="9">
        <v>11164</v>
      </c>
      <c r="E317" s="21">
        <v>11126.17</v>
      </c>
      <c r="F317" s="21">
        <v>4961.32</v>
      </c>
      <c r="G317" s="21">
        <v>10636.47</v>
      </c>
      <c r="H317" s="21">
        <v>9566.19</v>
      </c>
      <c r="I317" s="15">
        <v>11323.34</v>
      </c>
      <c r="J317" s="15">
        <v>10338.310000000001</v>
      </c>
      <c r="K317" s="21">
        <v>16996.61</v>
      </c>
      <c r="L317" s="21">
        <v>10297.84</v>
      </c>
      <c r="M317" s="21">
        <v>11450.18</v>
      </c>
      <c r="N317" s="21">
        <v>11248.92</v>
      </c>
      <c r="O317" s="21">
        <v>11196.31</v>
      </c>
      <c r="P317" s="21">
        <v>11579.76</v>
      </c>
      <c r="Q317" s="1">
        <f t="shared" si="4"/>
        <v>130721.41999999998</v>
      </c>
    </row>
    <row r="318" spans="1:17" ht="15.75">
      <c r="A318" s="7">
        <v>315</v>
      </c>
      <c r="B318" s="7">
        <v>315</v>
      </c>
      <c r="C318" s="27" t="s">
        <v>336</v>
      </c>
      <c r="D318" s="8">
        <v>10250</v>
      </c>
      <c r="E318" s="21">
        <v>0</v>
      </c>
      <c r="F318" s="21">
        <v>0</v>
      </c>
      <c r="G318" s="21">
        <v>0</v>
      </c>
      <c r="H318" s="21">
        <v>0</v>
      </c>
      <c r="I318" s="15">
        <v>0</v>
      </c>
      <c r="J318" s="15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1">
        <f t="shared" si="4"/>
        <v>0</v>
      </c>
    </row>
    <row r="319" spans="1:17" ht="15.75">
      <c r="A319" s="7">
        <v>316</v>
      </c>
      <c r="B319" s="7">
        <v>316</v>
      </c>
      <c r="C319" s="27" t="s">
        <v>337</v>
      </c>
      <c r="D319" s="8">
        <v>12642</v>
      </c>
      <c r="E319" s="20">
        <v>0</v>
      </c>
      <c r="F319" s="21">
        <v>0</v>
      </c>
      <c r="G319" s="21">
        <v>0</v>
      </c>
      <c r="H319" s="24">
        <v>0</v>
      </c>
      <c r="I319" s="15">
        <v>0</v>
      </c>
      <c r="J319" s="15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1">
        <f t="shared" si="4"/>
        <v>0</v>
      </c>
    </row>
    <row r="320" spans="1:17" ht="15.75">
      <c r="A320" s="7">
        <v>317</v>
      </c>
      <c r="B320" s="7">
        <v>317</v>
      </c>
      <c r="C320" s="27" t="s">
        <v>338</v>
      </c>
      <c r="D320" s="8">
        <v>12640</v>
      </c>
      <c r="E320" s="21">
        <v>0</v>
      </c>
      <c r="F320" s="21">
        <v>0</v>
      </c>
      <c r="G320" s="21">
        <v>0</v>
      </c>
      <c r="H320" s="21">
        <v>0</v>
      </c>
      <c r="I320" s="15">
        <v>0</v>
      </c>
      <c r="J320" s="15">
        <v>0</v>
      </c>
      <c r="K320" s="21">
        <v>0</v>
      </c>
      <c r="L320" s="3">
        <v>0</v>
      </c>
      <c r="M320" s="21">
        <v>0</v>
      </c>
      <c r="N320" s="21">
        <v>0</v>
      </c>
      <c r="O320" s="21">
        <v>0</v>
      </c>
      <c r="P320" s="21">
        <v>0</v>
      </c>
      <c r="Q320" s="1">
        <f t="shared" si="4"/>
        <v>0</v>
      </c>
    </row>
    <row r="321" spans="1:17" ht="15.75">
      <c r="A321" s="7">
        <v>318</v>
      </c>
      <c r="B321" s="7">
        <v>318</v>
      </c>
      <c r="C321" s="27" t="s">
        <v>339</v>
      </c>
      <c r="D321" s="8">
        <v>21408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15">
        <v>0</v>
      </c>
      <c r="K321" s="21">
        <v>0</v>
      </c>
      <c r="L321" s="7">
        <v>0</v>
      </c>
      <c r="M321" s="21">
        <v>0</v>
      </c>
      <c r="N321" s="21">
        <v>0</v>
      </c>
      <c r="O321" s="7">
        <v>0</v>
      </c>
      <c r="P321" s="23">
        <v>0</v>
      </c>
      <c r="Q321" s="1">
        <f t="shared" si="4"/>
        <v>0</v>
      </c>
    </row>
    <row r="322" spans="1:17" ht="15.75">
      <c r="A322" s="7">
        <v>319</v>
      </c>
      <c r="B322" s="7">
        <v>319</v>
      </c>
      <c r="C322" s="27" t="s">
        <v>340</v>
      </c>
      <c r="D322" s="8">
        <v>21412</v>
      </c>
      <c r="E322" s="21">
        <v>0</v>
      </c>
      <c r="F322" s="21">
        <v>0</v>
      </c>
      <c r="G322" s="21">
        <v>0</v>
      </c>
      <c r="H322" s="21">
        <v>0</v>
      </c>
      <c r="I322" s="15">
        <v>0</v>
      </c>
      <c r="J322" s="15">
        <v>0</v>
      </c>
      <c r="K322" s="21">
        <v>0</v>
      </c>
      <c r="L322" s="21">
        <v>0</v>
      </c>
      <c r="M322" s="21">
        <v>0</v>
      </c>
      <c r="N322" s="21">
        <v>0</v>
      </c>
      <c r="O322" s="20">
        <v>0</v>
      </c>
      <c r="P322" s="21">
        <v>0</v>
      </c>
      <c r="Q322" s="1">
        <f t="shared" si="4"/>
        <v>0</v>
      </c>
    </row>
    <row r="323" spans="1:17" ht="15.75">
      <c r="A323" s="7">
        <v>320</v>
      </c>
      <c r="B323" s="7">
        <v>320</v>
      </c>
      <c r="C323" s="27" t="s">
        <v>341</v>
      </c>
      <c r="D323" s="8">
        <v>21678</v>
      </c>
      <c r="E323" s="21">
        <v>1954.56</v>
      </c>
      <c r="F323" s="21">
        <v>2163.9300000000003</v>
      </c>
      <c r="G323" s="21">
        <v>2021.45</v>
      </c>
      <c r="H323" s="21">
        <v>-12198.58</v>
      </c>
      <c r="I323" s="21">
        <v>1491.5500000000002</v>
      </c>
      <c r="J323" s="15">
        <v>2004.67</v>
      </c>
      <c r="K323" s="21">
        <v>1447.96</v>
      </c>
      <c r="L323" s="7">
        <v>2416.38</v>
      </c>
      <c r="M323" s="21">
        <v>2560.8</v>
      </c>
      <c r="N323" s="8">
        <v>2350.31</v>
      </c>
      <c r="O323" s="8">
        <v>2207</v>
      </c>
      <c r="P323" s="23">
        <v>3258.31</v>
      </c>
      <c r="Q323" s="1">
        <f t="shared" si="4"/>
        <v>11678.34</v>
      </c>
    </row>
    <row r="324" spans="1:17" ht="15.75">
      <c r="A324" s="7">
        <v>321</v>
      </c>
      <c r="B324" s="7">
        <v>321</v>
      </c>
      <c r="C324" s="27" t="s">
        <v>342</v>
      </c>
      <c r="D324" s="8">
        <v>21675</v>
      </c>
      <c r="E324" s="21">
        <v>1039.26</v>
      </c>
      <c r="F324" s="23">
        <v>1926.3000000000002</v>
      </c>
      <c r="G324" s="23">
        <v>1475</v>
      </c>
      <c r="H324" s="23">
        <v>1657.92</v>
      </c>
      <c r="I324" s="21">
        <v>1179.8999999999999</v>
      </c>
      <c r="J324" s="15">
        <v>1079.92</v>
      </c>
      <c r="K324" s="21">
        <v>1747.99</v>
      </c>
      <c r="L324" s="7">
        <v>2519.95</v>
      </c>
      <c r="M324" s="21">
        <v>2379.99</v>
      </c>
      <c r="N324" s="8">
        <v>1776.55</v>
      </c>
      <c r="O324" s="8">
        <v>2547.37</v>
      </c>
      <c r="P324" s="23">
        <v>1931.05</v>
      </c>
      <c r="Q324" s="1">
        <f t="shared" si="4"/>
        <v>21261.199999999997</v>
      </c>
    </row>
    <row r="325" spans="1:17" ht="15.75">
      <c r="A325" s="7">
        <v>322</v>
      </c>
      <c r="B325" s="7">
        <v>322</v>
      </c>
      <c r="C325" s="27" t="s">
        <v>343</v>
      </c>
      <c r="D325" s="8">
        <v>21676</v>
      </c>
      <c r="E325" s="21">
        <v>2770.4199999999996</v>
      </c>
      <c r="F325" s="23">
        <v>3404.38</v>
      </c>
      <c r="G325" s="23">
        <v>2441.4</v>
      </c>
      <c r="H325" s="23">
        <v>3448.9</v>
      </c>
      <c r="I325" s="21">
        <v>3435.16</v>
      </c>
      <c r="J325" s="15">
        <v>3235.2000000000003</v>
      </c>
      <c r="K325" s="21">
        <v>3515.67</v>
      </c>
      <c r="L325" s="7">
        <v>3498.75</v>
      </c>
      <c r="M325" s="21">
        <v>2887.3900000000003</v>
      </c>
      <c r="N325" s="8">
        <v>2176.52</v>
      </c>
      <c r="O325" s="8">
        <v>2484.4</v>
      </c>
      <c r="P325" s="23">
        <v>2204.5</v>
      </c>
      <c r="Q325" s="1">
        <f aca="true" t="shared" si="5" ref="Q325:Q388">E325+F325+G325+H325+I325+J325+K325+L325+M325+N325+O325+P325</f>
        <v>35502.689999999995</v>
      </c>
    </row>
    <row r="326" spans="1:17" ht="15.75">
      <c r="A326" s="7">
        <v>323</v>
      </c>
      <c r="B326" s="7">
        <v>323</v>
      </c>
      <c r="C326" s="27" t="s">
        <v>344</v>
      </c>
      <c r="D326" s="8">
        <v>21677</v>
      </c>
      <c r="E326" s="21">
        <v>2206.42</v>
      </c>
      <c r="F326" s="23">
        <v>2238.46</v>
      </c>
      <c r="G326" s="23">
        <v>2486.02</v>
      </c>
      <c r="H326" s="23">
        <v>1723.06</v>
      </c>
      <c r="I326" s="21">
        <v>2079.2200000000003</v>
      </c>
      <c r="J326" s="15">
        <v>2104.66</v>
      </c>
      <c r="K326" s="21">
        <v>2573.11</v>
      </c>
      <c r="L326" s="7">
        <v>2584.58</v>
      </c>
      <c r="M326" s="21">
        <v>2785.56</v>
      </c>
      <c r="N326" s="8">
        <v>2853.01</v>
      </c>
      <c r="O326" s="8">
        <v>2685.07</v>
      </c>
      <c r="P326" s="23">
        <v>12948.45</v>
      </c>
      <c r="Q326" s="1">
        <f t="shared" si="5"/>
        <v>39267.619999999995</v>
      </c>
    </row>
    <row r="327" spans="1:17" ht="15.75">
      <c r="A327" s="7">
        <v>324</v>
      </c>
      <c r="B327" s="7">
        <v>324</v>
      </c>
      <c r="C327" s="27" t="s">
        <v>345</v>
      </c>
      <c r="D327" s="8">
        <v>22454</v>
      </c>
      <c r="E327" s="21">
        <v>12550.35</v>
      </c>
      <c r="F327" s="21">
        <v>13537.28</v>
      </c>
      <c r="G327" s="21">
        <v>12406.369999999999</v>
      </c>
      <c r="H327" s="21">
        <v>21204.82</v>
      </c>
      <c r="I327" s="21">
        <v>17271.89</v>
      </c>
      <c r="J327" s="15">
        <v>3423.9400000000005</v>
      </c>
      <c r="K327" s="21">
        <v>13229.91</v>
      </c>
      <c r="L327" s="21">
        <v>14930.69</v>
      </c>
      <c r="M327" s="21">
        <v>15311.83</v>
      </c>
      <c r="N327" s="21">
        <v>13008.93</v>
      </c>
      <c r="O327" s="7">
        <v>15306.630000000001</v>
      </c>
      <c r="P327" s="23">
        <v>13632.72</v>
      </c>
      <c r="Q327" s="1">
        <f t="shared" si="5"/>
        <v>165815.36000000002</v>
      </c>
    </row>
    <row r="328" spans="1:17" ht="15.75">
      <c r="A328" s="7">
        <v>325</v>
      </c>
      <c r="B328" s="7">
        <v>325</v>
      </c>
      <c r="C328" s="27" t="s">
        <v>346</v>
      </c>
      <c r="D328" s="8">
        <v>22457</v>
      </c>
      <c r="E328" s="21">
        <v>448.78</v>
      </c>
      <c r="F328" s="21">
        <v>804.97</v>
      </c>
      <c r="G328" s="21">
        <v>921.19</v>
      </c>
      <c r="H328" s="21">
        <v>1042.82</v>
      </c>
      <c r="I328" s="21">
        <v>1102.35</v>
      </c>
      <c r="J328" s="15">
        <v>1259.65</v>
      </c>
      <c r="K328" s="21">
        <v>1058.69</v>
      </c>
      <c r="L328" s="21">
        <v>1637.52</v>
      </c>
      <c r="M328" s="21">
        <v>1133.75</v>
      </c>
      <c r="N328" s="21">
        <v>1254.5700000000002</v>
      </c>
      <c r="O328" s="7">
        <v>1124.67</v>
      </c>
      <c r="P328" s="23">
        <v>1191.44</v>
      </c>
      <c r="Q328" s="1">
        <f t="shared" si="5"/>
        <v>12980.400000000001</v>
      </c>
    </row>
    <row r="329" spans="1:17" ht="15.75">
      <c r="A329" s="7">
        <v>326</v>
      </c>
      <c r="B329" s="7">
        <v>326</v>
      </c>
      <c r="C329" s="27" t="s">
        <v>347</v>
      </c>
      <c r="D329" s="8">
        <v>22459</v>
      </c>
      <c r="E329" s="21">
        <v>968.1700000000001</v>
      </c>
      <c r="F329" s="21">
        <v>779.95</v>
      </c>
      <c r="G329" s="21">
        <v>692.99</v>
      </c>
      <c r="H329" s="21">
        <v>912.94</v>
      </c>
      <c r="I329" s="21">
        <v>939.86</v>
      </c>
      <c r="J329" s="15">
        <v>525.5600000000001</v>
      </c>
      <c r="K329" s="21">
        <v>866.1600000000001</v>
      </c>
      <c r="L329" s="21">
        <v>673.91</v>
      </c>
      <c r="M329" s="21">
        <v>513.11</v>
      </c>
      <c r="N329" s="21">
        <v>701.99</v>
      </c>
      <c r="O329" s="7">
        <v>1481.39</v>
      </c>
      <c r="P329" s="23">
        <v>545.5799999999999</v>
      </c>
      <c r="Q329" s="1">
        <f t="shared" si="5"/>
        <v>9601.609999999999</v>
      </c>
    </row>
    <row r="330" spans="1:17" ht="15.75">
      <c r="A330" s="7">
        <v>327</v>
      </c>
      <c r="B330" s="7">
        <v>327</v>
      </c>
      <c r="C330" s="27" t="s">
        <v>348</v>
      </c>
      <c r="D330" s="8">
        <v>22458</v>
      </c>
      <c r="E330" s="21">
        <v>1818.26</v>
      </c>
      <c r="F330" s="21">
        <v>1891.01</v>
      </c>
      <c r="G330" s="21">
        <v>1680.32</v>
      </c>
      <c r="H330" s="21">
        <v>1777.8700000000001</v>
      </c>
      <c r="I330" s="21">
        <v>1342.79</v>
      </c>
      <c r="J330" s="15">
        <v>2186.2599999999998</v>
      </c>
      <c r="K330" s="21">
        <v>1921.91</v>
      </c>
      <c r="L330" s="21">
        <v>1887.45</v>
      </c>
      <c r="M330" s="21">
        <v>2095.81</v>
      </c>
      <c r="N330" s="21">
        <v>1711.52</v>
      </c>
      <c r="O330" s="7">
        <v>1781.19</v>
      </c>
      <c r="P330" s="23">
        <v>1859.13</v>
      </c>
      <c r="Q330" s="1">
        <f t="shared" si="5"/>
        <v>21953.52</v>
      </c>
    </row>
    <row r="331" spans="1:17" ht="15.75">
      <c r="A331" s="7">
        <v>328</v>
      </c>
      <c r="B331" s="7">
        <v>328</v>
      </c>
      <c r="C331" s="27" t="s">
        <v>349</v>
      </c>
      <c r="D331" s="8">
        <v>22463</v>
      </c>
      <c r="E331" s="21"/>
      <c r="F331" s="23"/>
      <c r="G331" s="23"/>
      <c r="H331" s="23"/>
      <c r="I331" s="21"/>
      <c r="J331" s="15">
        <v>0</v>
      </c>
      <c r="K331" s="21">
        <v>0</v>
      </c>
      <c r="L331" s="7">
        <v>0</v>
      </c>
      <c r="M331" s="21">
        <v>0</v>
      </c>
      <c r="N331" s="21">
        <v>0</v>
      </c>
      <c r="O331" s="8">
        <v>0</v>
      </c>
      <c r="P331" s="23">
        <v>0</v>
      </c>
      <c r="Q331" s="1">
        <f t="shared" si="5"/>
        <v>0</v>
      </c>
    </row>
    <row r="332" spans="1:17" ht="15.75">
      <c r="A332" s="7">
        <v>329</v>
      </c>
      <c r="B332" s="7">
        <v>329</v>
      </c>
      <c r="C332" s="27" t="s">
        <v>350</v>
      </c>
      <c r="D332" s="8">
        <v>21421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15">
        <v>0</v>
      </c>
      <c r="K332" s="21">
        <v>0</v>
      </c>
      <c r="L332" s="7">
        <v>0</v>
      </c>
      <c r="M332" s="21">
        <v>0</v>
      </c>
      <c r="N332" s="21">
        <v>0</v>
      </c>
      <c r="O332" s="7">
        <v>0</v>
      </c>
      <c r="P332" s="23">
        <v>0</v>
      </c>
      <c r="Q332" s="1">
        <f t="shared" si="5"/>
        <v>0</v>
      </c>
    </row>
    <row r="333" spans="1:17" ht="15.75">
      <c r="A333" s="7">
        <v>330</v>
      </c>
      <c r="B333" s="7">
        <v>330</v>
      </c>
      <c r="C333" s="27" t="s">
        <v>351</v>
      </c>
      <c r="D333" s="8">
        <v>21684</v>
      </c>
      <c r="E333" s="21">
        <v>0</v>
      </c>
      <c r="F333" s="23">
        <v>0</v>
      </c>
      <c r="G333" s="23">
        <v>0</v>
      </c>
      <c r="H333" s="23">
        <v>0</v>
      </c>
      <c r="I333" s="21">
        <v>0</v>
      </c>
      <c r="J333" s="15">
        <v>0</v>
      </c>
      <c r="K333" s="21">
        <v>0</v>
      </c>
      <c r="L333" s="7">
        <v>0</v>
      </c>
      <c r="M333" s="21">
        <v>0</v>
      </c>
      <c r="N333" s="21">
        <v>0</v>
      </c>
      <c r="O333" s="8">
        <v>0</v>
      </c>
      <c r="P333" s="23">
        <v>0</v>
      </c>
      <c r="Q333" s="1">
        <f t="shared" si="5"/>
        <v>0</v>
      </c>
    </row>
    <row r="334" spans="1:17" ht="15.75">
      <c r="A334" s="7">
        <v>331</v>
      </c>
      <c r="B334" s="7">
        <v>331</v>
      </c>
      <c r="C334" s="27" t="s">
        <v>352</v>
      </c>
      <c r="D334" s="8">
        <v>10234</v>
      </c>
      <c r="E334" s="21">
        <v>1178.89</v>
      </c>
      <c r="F334" s="23">
        <v>3182.29</v>
      </c>
      <c r="G334" s="23">
        <v>5331.46</v>
      </c>
      <c r="H334" s="23">
        <v>2622.35</v>
      </c>
      <c r="I334" s="21">
        <v>3402.34</v>
      </c>
      <c r="J334" s="15">
        <v>2033.6799999999998</v>
      </c>
      <c r="K334" s="21">
        <v>7226.33</v>
      </c>
      <c r="L334" s="7">
        <v>2257.69</v>
      </c>
      <c r="M334" s="21">
        <v>3091.79</v>
      </c>
      <c r="N334" s="21">
        <v>3357.96</v>
      </c>
      <c r="O334" s="8">
        <v>3115.86</v>
      </c>
      <c r="P334" s="23">
        <v>3726.6</v>
      </c>
      <c r="Q334" s="1">
        <f t="shared" si="5"/>
        <v>40527.24</v>
      </c>
    </row>
    <row r="335" spans="1:17" ht="15.75">
      <c r="A335" s="7">
        <v>332</v>
      </c>
      <c r="B335" s="7">
        <v>332</v>
      </c>
      <c r="C335" s="27" t="s">
        <v>353</v>
      </c>
      <c r="D335" s="8">
        <v>10235</v>
      </c>
      <c r="E335" s="21">
        <v>2616.76</v>
      </c>
      <c r="F335" s="23">
        <v>5281.86</v>
      </c>
      <c r="G335" s="23">
        <v>2376.1</v>
      </c>
      <c r="H335" s="23">
        <v>4481.01</v>
      </c>
      <c r="I335" s="21">
        <v>2923.31</v>
      </c>
      <c r="J335" s="15">
        <v>3181.79</v>
      </c>
      <c r="K335" s="21">
        <v>2930.13</v>
      </c>
      <c r="L335" s="7">
        <v>3638.99</v>
      </c>
      <c r="M335" s="21">
        <v>3466.29</v>
      </c>
      <c r="N335" s="21">
        <v>2736.6</v>
      </c>
      <c r="O335" s="8">
        <v>3237.6000000000004</v>
      </c>
      <c r="P335" s="23">
        <v>3109.42</v>
      </c>
      <c r="Q335" s="1">
        <f t="shared" si="5"/>
        <v>39979.86</v>
      </c>
    </row>
    <row r="336" spans="1:17" ht="15.75">
      <c r="A336" s="7">
        <v>333</v>
      </c>
      <c r="B336" s="7">
        <v>333</v>
      </c>
      <c r="C336" s="27" t="s">
        <v>354</v>
      </c>
      <c r="D336" s="8">
        <v>12122</v>
      </c>
      <c r="E336" s="21">
        <v>0</v>
      </c>
      <c r="F336" s="21">
        <v>0</v>
      </c>
      <c r="G336" s="21">
        <v>0</v>
      </c>
      <c r="H336" s="21">
        <v>0</v>
      </c>
      <c r="I336" s="15">
        <v>0</v>
      </c>
      <c r="J336" s="15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1">
        <f t="shared" si="5"/>
        <v>0</v>
      </c>
    </row>
    <row r="337" spans="1:17" ht="15.75">
      <c r="A337" s="7">
        <v>334</v>
      </c>
      <c r="B337" s="7">
        <v>334</v>
      </c>
      <c r="C337" s="27" t="s">
        <v>355</v>
      </c>
      <c r="D337" s="8">
        <v>12127</v>
      </c>
      <c r="E337" s="21">
        <v>0</v>
      </c>
      <c r="F337" s="21">
        <v>0</v>
      </c>
      <c r="G337" s="21">
        <v>0</v>
      </c>
      <c r="H337" s="21">
        <v>0</v>
      </c>
      <c r="I337" s="15">
        <v>0</v>
      </c>
      <c r="J337" s="15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1">
        <f t="shared" si="5"/>
        <v>0</v>
      </c>
    </row>
    <row r="338" spans="1:17" ht="15.75">
      <c r="A338" s="7">
        <v>335</v>
      </c>
      <c r="B338" s="7">
        <v>335</v>
      </c>
      <c r="C338" s="27" t="s">
        <v>356</v>
      </c>
      <c r="D338" s="8">
        <v>21435</v>
      </c>
      <c r="E338" s="21">
        <v>0</v>
      </c>
      <c r="F338" s="21">
        <v>0</v>
      </c>
      <c r="G338" s="21">
        <v>0</v>
      </c>
      <c r="H338" s="21">
        <v>0</v>
      </c>
      <c r="I338" s="15">
        <v>0</v>
      </c>
      <c r="J338" s="15">
        <v>0</v>
      </c>
      <c r="K338" s="21"/>
      <c r="L338" s="21"/>
      <c r="M338" s="21">
        <v>0</v>
      </c>
      <c r="N338" s="21">
        <v>0</v>
      </c>
      <c r="O338" s="21">
        <v>0</v>
      </c>
      <c r="P338" s="21">
        <v>0</v>
      </c>
      <c r="Q338" s="1">
        <f t="shared" si="5"/>
        <v>0</v>
      </c>
    </row>
    <row r="339" spans="1:17" ht="15.75">
      <c r="A339" s="7">
        <v>336</v>
      </c>
      <c r="B339" s="7">
        <v>336</v>
      </c>
      <c r="C339" s="27" t="s">
        <v>357</v>
      </c>
      <c r="D339" s="8">
        <v>21437</v>
      </c>
      <c r="E339" s="21">
        <v>0</v>
      </c>
      <c r="F339" s="21">
        <v>0</v>
      </c>
      <c r="G339" s="21">
        <v>0</v>
      </c>
      <c r="H339" s="21">
        <v>0</v>
      </c>
      <c r="I339" s="15">
        <v>0</v>
      </c>
      <c r="J339" s="15">
        <v>0</v>
      </c>
      <c r="K339" s="21"/>
      <c r="L339" s="21"/>
      <c r="M339" s="21">
        <v>0</v>
      </c>
      <c r="N339" s="21">
        <v>0</v>
      </c>
      <c r="O339" s="21">
        <v>0</v>
      </c>
      <c r="P339" s="21">
        <v>0</v>
      </c>
      <c r="Q339" s="1">
        <f t="shared" si="5"/>
        <v>0</v>
      </c>
    </row>
    <row r="340" spans="1:17" ht="15.75">
      <c r="A340" s="7">
        <v>337</v>
      </c>
      <c r="B340" s="7">
        <v>337</v>
      </c>
      <c r="C340" s="27" t="s">
        <v>358</v>
      </c>
      <c r="D340" s="8">
        <v>21432</v>
      </c>
      <c r="E340" s="21">
        <v>0</v>
      </c>
      <c r="F340" s="21">
        <v>0</v>
      </c>
      <c r="G340" s="21">
        <v>0</v>
      </c>
      <c r="H340" s="21">
        <v>0</v>
      </c>
      <c r="I340" s="15">
        <v>0</v>
      </c>
      <c r="J340" s="15">
        <v>0</v>
      </c>
      <c r="K340" s="21"/>
      <c r="L340" s="21"/>
      <c r="M340" s="21">
        <v>0</v>
      </c>
      <c r="N340" s="21">
        <v>0</v>
      </c>
      <c r="O340" s="21">
        <v>0</v>
      </c>
      <c r="P340" s="21">
        <v>0</v>
      </c>
      <c r="Q340" s="1">
        <f t="shared" si="5"/>
        <v>0</v>
      </c>
    </row>
    <row r="341" spans="1:17" ht="15.75">
      <c r="A341" s="7">
        <v>338</v>
      </c>
      <c r="B341" s="7">
        <v>338</v>
      </c>
      <c r="C341" s="27" t="s">
        <v>359</v>
      </c>
      <c r="D341" s="10">
        <v>21433</v>
      </c>
      <c r="E341" s="21">
        <v>0</v>
      </c>
      <c r="F341" s="21">
        <v>0</v>
      </c>
      <c r="G341" s="21">
        <v>0</v>
      </c>
      <c r="H341" s="21">
        <v>0</v>
      </c>
      <c r="I341" s="15">
        <v>0</v>
      </c>
      <c r="J341" s="15">
        <v>0</v>
      </c>
      <c r="K341" s="21"/>
      <c r="L341" s="21"/>
      <c r="M341" s="21">
        <v>0</v>
      </c>
      <c r="N341" s="21">
        <v>0</v>
      </c>
      <c r="O341" s="21">
        <v>0</v>
      </c>
      <c r="P341" s="21">
        <v>0</v>
      </c>
      <c r="Q341" s="1">
        <f t="shared" si="5"/>
        <v>0</v>
      </c>
    </row>
    <row r="342" spans="1:17" ht="15.75">
      <c r="A342" s="7">
        <v>339</v>
      </c>
      <c r="B342" s="7">
        <v>339</v>
      </c>
      <c r="C342" s="27" t="s">
        <v>360</v>
      </c>
      <c r="D342" s="8">
        <v>12164</v>
      </c>
      <c r="E342" s="21">
        <v>24990.23</v>
      </c>
      <c r="F342" s="21">
        <v>19345.94</v>
      </c>
      <c r="G342" s="21">
        <v>27526.64</v>
      </c>
      <c r="H342" s="21">
        <v>23793.29</v>
      </c>
      <c r="I342" s="15">
        <v>25087.18</v>
      </c>
      <c r="J342" s="15">
        <v>18434.32</v>
      </c>
      <c r="K342" s="21">
        <v>23642.85</v>
      </c>
      <c r="L342" s="21">
        <v>13300.33</v>
      </c>
      <c r="M342" s="21">
        <v>26981.469999999998</v>
      </c>
      <c r="N342" s="21">
        <v>20459.92</v>
      </c>
      <c r="O342" s="21">
        <v>25493.27</v>
      </c>
      <c r="P342" s="21">
        <v>28300.16</v>
      </c>
      <c r="Q342" s="1">
        <f t="shared" si="5"/>
        <v>277355.6</v>
      </c>
    </row>
    <row r="343" spans="1:17" ht="15.75">
      <c r="A343" s="7">
        <v>340</v>
      </c>
      <c r="B343" s="7">
        <v>340</v>
      </c>
      <c r="C343" s="27" t="s">
        <v>361</v>
      </c>
      <c r="D343" s="8">
        <v>12138</v>
      </c>
      <c r="E343" s="21">
        <v>16446.2</v>
      </c>
      <c r="F343" s="21">
        <v>14039.73</v>
      </c>
      <c r="G343" s="21">
        <v>14996.59</v>
      </c>
      <c r="H343" s="21">
        <v>15121.150000000001</v>
      </c>
      <c r="I343" s="15">
        <v>15343.85</v>
      </c>
      <c r="J343" s="15">
        <v>13117.38</v>
      </c>
      <c r="K343" s="21">
        <v>14261.64</v>
      </c>
      <c r="L343" s="21">
        <v>15014.13</v>
      </c>
      <c r="M343" s="21">
        <v>14543.64</v>
      </c>
      <c r="N343" s="21">
        <v>13727.699999999999</v>
      </c>
      <c r="O343" s="21">
        <v>17342.98</v>
      </c>
      <c r="P343" s="21">
        <v>17184.2</v>
      </c>
      <c r="Q343" s="1">
        <f t="shared" si="5"/>
        <v>181139.19000000003</v>
      </c>
    </row>
    <row r="344" spans="1:17" ht="15.75">
      <c r="A344" s="7">
        <v>341</v>
      </c>
      <c r="B344" s="7">
        <v>341</v>
      </c>
      <c r="C344" s="27" t="s">
        <v>362</v>
      </c>
      <c r="D344" s="8">
        <v>12139</v>
      </c>
      <c r="E344" s="21">
        <v>21139.870000000003</v>
      </c>
      <c r="F344" s="21">
        <v>24977.99</v>
      </c>
      <c r="G344" s="21">
        <v>29353.67</v>
      </c>
      <c r="H344" s="21">
        <v>24879.300000000003</v>
      </c>
      <c r="I344" s="15">
        <v>28574.2</v>
      </c>
      <c r="J344" s="15">
        <v>21535.46</v>
      </c>
      <c r="K344" s="21">
        <v>26336.5</v>
      </c>
      <c r="L344" s="21">
        <v>21701.859999999997</v>
      </c>
      <c r="M344" s="21">
        <v>28458.64</v>
      </c>
      <c r="N344" s="21">
        <v>17233.18</v>
      </c>
      <c r="O344" s="21">
        <v>29795.129999999997</v>
      </c>
      <c r="P344" s="21">
        <v>27384.95</v>
      </c>
      <c r="Q344" s="1">
        <f t="shared" si="5"/>
        <v>301370.75</v>
      </c>
    </row>
    <row r="345" spans="1:17" ht="15.75">
      <c r="A345" s="7">
        <v>342</v>
      </c>
      <c r="B345" s="7">
        <v>342</v>
      </c>
      <c r="C345" s="27" t="s">
        <v>363</v>
      </c>
      <c r="D345" s="8">
        <v>12143</v>
      </c>
      <c r="E345" s="21">
        <v>40843.49</v>
      </c>
      <c r="F345" s="21">
        <v>42644.79</v>
      </c>
      <c r="G345" s="21">
        <v>41314.24</v>
      </c>
      <c r="H345" s="21">
        <v>41363.149999999994</v>
      </c>
      <c r="I345" s="21">
        <v>38284.14</v>
      </c>
      <c r="J345" s="15">
        <v>40656.28</v>
      </c>
      <c r="K345" s="21">
        <v>41468.259999999995</v>
      </c>
      <c r="L345" s="7">
        <v>29705.54</v>
      </c>
      <c r="M345" s="21">
        <v>58047.740000000005</v>
      </c>
      <c r="N345" s="21">
        <v>46919.3</v>
      </c>
      <c r="O345" s="7">
        <v>46377.05</v>
      </c>
      <c r="P345" s="23">
        <v>44916.130000000005</v>
      </c>
      <c r="Q345" s="1">
        <f t="shared" si="5"/>
        <v>512540.1099999999</v>
      </c>
    </row>
    <row r="346" spans="1:17" ht="15.75">
      <c r="A346" s="7">
        <v>343</v>
      </c>
      <c r="B346" s="7">
        <v>343</v>
      </c>
      <c r="C346" s="27" t="s">
        <v>364</v>
      </c>
      <c r="D346" s="8">
        <v>12648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15">
        <v>0</v>
      </c>
      <c r="K346" s="21">
        <v>0</v>
      </c>
      <c r="L346" s="7">
        <v>0</v>
      </c>
      <c r="M346" s="21">
        <v>0</v>
      </c>
      <c r="N346" s="21">
        <v>0</v>
      </c>
      <c r="O346" s="7">
        <v>0</v>
      </c>
      <c r="P346" s="23">
        <v>0</v>
      </c>
      <c r="Q346" s="1">
        <f t="shared" si="5"/>
        <v>0</v>
      </c>
    </row>
    <row r="347" spans="1:17" ht="15.75">
      <c r="A347" s="7">
        <v>344</v>
      </c>
      <c r="B347" s="7">
        <v>344</v>
      </c>
      <c r="C347" s="27" t="s">
        <v>365</v>
      </c>
      <c r="D347" s="8">
        <v>21831</v>
      </c>
      <c r="E347" s="21">
        <v>21238.63</v>
      </c>
      <c r="F347" s="21">
        <v>23716.6</v>
      </c>
      <c r="G347" s="21">
        <v>25791.620000000003</v>
      </c>
      <c r="H347" s="21">
        <v>17894.45</v>
      </c>
      <c r="I347" s="15">
        <v>31974.59</v>
      </c>
      <c r="J347" s="15">
        <v>27406.05</v>
      </c>
      <c r="K347" s="21">
        <v>25342.159999999996</v>
      </c>
      <c r="L347" s="21">
        <v>30779.68</v>
      </c>
      <c r="M347" s="21">
        <v>26550.27</v>
      </c>
      <c r="N347" s="21">
        <v>23889.879999999997</v>
      </c>
      <c r="O347" s="21">
        <v>42849.41</v>
      </c>
      <c r="P347" s="21">
        <v>22307.559999999998</v>
      </c>
      <c r="Q347" s="1">
        <f t="shared" si="5"/>
        <v>319740.89999999997</v>
      </c>
    </row>
    <row r="348" spans="1:17" ht="15.75">
      <c r="A348" s="7">
        <v>345</v>
      </c>
      <c r="B348" s="7">
        <v>345</v>
      </c>
      <c r="C348" s="63" t="s">
        <v>366</v>
      </c>
      <c r="D348" s="8">
        <v>10030</v>
      </c>
      <c r="E348" s="21">
        <v>2809.09</v>
      </c>
      <c r="F348" s="21">
        <v>2340.49</v>
      </c>
      <c r="G348" s="21">
        <v>2069.55</v>
      </c>
      <c r="H348" s="21">
        <v>2171.31</v>
      </c>
      <c r="I348" s="21">
        <v>3521.41</v>
      </c>
      <c r="J348" s="15">
        <v>3292.45</v>
      </c>
      <c r="K348" s="21">
        <v>541.53</v>
      </c>
      <c r="L348" s="21">
        <v>2533.65</v>
      </c>
      <c r="M348" s="21">
        <v>2617.62</v>
      </c>
      <c r="N348" s="21">
        <v>2757.57</v>
      </c>
      <c r="O348" s="21">
        <v>2197.77</v>
      </c>
      <c r="P348" s="23">
        <v>2505.66</v>
      </c>
      <c r="Q348" s="1">
        <f t="shared" si="5"/>
        <v>29358.1</v>
      </c>
    </row>
    <row r="349" spans="1:17" ht="15.75">
      <c r="A349" s="7">
        <v>346</v>
      </c>
      <c r="B349" s="7">
        <v>346</v>
      </c>
      <c r="C349" s="27" t="s">
        <v>367</v>
      </c>
      <c r="D349" s="8">
        <v>12275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15">
        <v>0</v>
      </c>
      <c r="K349" s="21">
        <v>0</v>
      </c>
      <c r="L349" s="7">
        <v>0</v>
      </c>
      <c r="M349" s="21">
        <v>0</v>
      </c>
      <c r="N349" s="21">
        <v>0</v>
      </c>
      <c r="O349" s="7">
        <v>0</v>
      </c>
      <c r="P349" s="23">
        <v>0</v>
      </c>
      <c r="Q349" s="1">
        <f t="shared" si="5"/>
        <v>0</v>
      </c>
    </row>
    <row r="350" spans="1:17" ht="15.75">
      <c r="A350" s="7">
        <v>347</v>
      </c>
      <c r="B350" s="7">
        <v>347</v>
      </c>
      <c r="C350" s="27" t="s">
        <v>368</v>
      </c>
      <c r="D350" s="9">
        <v>12284</v>
      </c>
      <c r="E350" s="21">
        <v>0</v>
      </c>
      <c r="F350" s="21">
        <v>0</v>
      </c>
      <c r="G350" s="21">
        <v>0</v>
      </c>
      <c r="H350" s="21">
        <v>0</v>
      </c>
      <c r="I350" s="15">
        <v>0</v>
      </c>
      <c r="J350" s="15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1">
        <f t="shared" si="5"/>
        <v>0</v>
      </c>
    </row>
    <row r="351" spans="1:17" ht="15.75">
      <c r="A351" s="7">
        <v>348</v>
      </c>
      <c r="B351" s="7">
        <v>348</v>
      </c>
      <c r="C351" s="27" t="s">
        <v>369</v>
      </c>
      <c r="D351" s="8">
        <v>12285</v>
      </c>
      <c r="E351" s="21">
        <v>0</v>
      </c>
      <c r="F351" s="21">
        <v>0</v>
      </c>
      <c r="G351" s="21">
        <v>0</v>
      </c>
      <c r="H351" s="24">
        <v>0</v>
      </c>
      <c r="I351" s="15">
        <v>0</v>
      </c>
      <c r="J351" s="15">
        <v>0</v>
      </c>
      <c r="K351" s="21">
        <v>0</v>
      </c>
      <c r="L351" s="21">
        <v>0</v>
      </c>
      <c r="M351" s="21">
        <v>0</v>
      </c>
      <c r="N351" s="2">
        <v>0</v>
      </c>
      <c r="O351" s="21">
        <v>0</v>
      </c>
      <c r="P351" s="21">
        <v>0</v>
      </c>
      <c r="Q351" s="1">
        <f t="shared" si="5"/>
        <v>0</v>
      </c>
    </row>
    <row r="352" spans="1:17" ht="15.75">
      <c r="A352" s="7">
        <v>349</v>
      </c>
      <c r="B352" s="7">
        <v>349</v>
      </c>
      <c r="C352" s="27" t="s">
        <v>370</v>
      </c>
      <c r="D352" s="8">
        <v>12276</v>
      </c>
      <c r="E352" s="21">
        <v>4413.83</v>
      </c>
      <c r="F352" s="21">
        <v>3557.27</v>
      </c>
      <c r="G352" s="21">
        <v>4101.17</v>
      </c>
      <c r="H352" s="21">
        <v>4269.84</v>
      </c>
      <c r="I352" s="15">
        <v>4361.16</v>
      </c>
      <c r="J352" s="15">
        <v>4119.24</v>
      </c>
      <c r="K352" s="21">
        <v>4948.08</v>
      </c>
      <c r="L352" s="21">
        <v>4716.599999999999</v>
      </c>
      <c r="M352" s="21">
        <v>4688.61</v>
      </c>
      <c r="N352" s="21">
        <v>3834.6400000000003</v>
      </c>
      <c r="O352" s="21">
        <v>6335.26</v>
      </c>
      <c r="P352" s="21">
        <v>5159.68</v>
      </c>
      <c r="Q352" s="1">
        <f t="shared" si="5"/>
        <v>54505.380000000005</v>
      </c>
    </row>
    <row r="353" spans="1:17" ht="15.75">
      <c r="A353" s="7">
        <v>350</v>
      </c>
      <c r="B353" s="7">
        <v>350</v>
      </c>
      <c r="C353" s="27" t="s">
        <v>371</v>
      </c>
      <c r="D353" s="8">
        <v>12277</v>
      </c>
      <c r="E353" s="21">
        <v>2322.17</v>
      </c>
      <c r="F353" s="23">
        <v>2010.77</v>
      </c>
      <c r="G353" s="23">
        <v>2563.08</v>
      </c>
      <c r="H353" s="23">
        <v>2456.24</v>
      </c>
      <c r="I353" s="21">
        <v>2854.64</v>
      </c>
      <c r="J353" s="15">
        <v>2719.29</v>
      </c>
      <c r="K353" s="21">
        <v>2831.5</v>
      </c>
      <c r="L353" s="7">
        <v>2351.45</v>
      </c>
      <c r="M353" s="21">
        <v>-13070.45</v>
      </c>
      <c r="N353" s="8">
        <v>17512.449999999997</v>
      </c>
      <c r="O353" s="8">
        <v>3505.19</v>
      </c>
      <c r="P353" s="23">
        <v>2817.2000000000003</v>
      </c>
      <c r="Q353" s="1">
        <f t="shared" si="5"/>
        <v>30873.529999999995</v>
      </c>
    </row>
    <row r="354" spans="1:17" ht="15.75">
      <c r="A354" s="7">
        <v>351</v>
      </c>
      <c r="B354" s="7">
        <v>351</v>
      </c>
      <c r="C354" s="27" t="s">
        <v>372</v>
      </c>
      <c r="D354" s="8">
        <v>12278</v>
      </c>
      <c r="E354" s="21">
        <v>0</v>
      </c>
      <c r="F354" s="21">
        <v>0</v>
      </c>
      <c r="G354" s="21">
        <v>0</v>
      </c>
      <c r="H354" s="21">
        <v>0</v>
      </c>
      <c r="I354" s="15">
        <v>0</v>
      </c>
      <c r="J354" s="15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1">
        <f t="shared" si="5"/>
        <v>0</v>
      </c>
    </row>
    <row r="355" spans="1:17" ht="15.75">
      <c r="A355" s="7">
        <v>352</v>
      </c>
      <c r="B355" s="7">
        <v>352</v>
      </c>
      <c r="C355" s="27" t="s">
        <v>373</v>
      </c>
      <c r="D355" s="8">
        <v>12279</v>
      </c>
      <c r="E355" s="21">
        <v>0</v>
      </c>
      <c r="F355" s="23">
        <v>0</v>
      </c>
      <c r="G355" s="23">
        <v>0</v>
      </c>
      <c r="H355" s="23">
        <v>0</v>
      </c>
      <c r="I355" s="21">
        <v>0</v>
      </c>
      <c r="J355" s="15">
        <v>0</v>
      </c>
      <c r="K355" s="21">
        <v>0</v>
      </c>
      <c r="L355" s="7">
        <v>0</v>
      </c>
      <c r="M355" s="21">
        <v>0</v>
      </c>
      <c r="N355" s="8">
        <v>0</v>
      </c>
      <c r="O355" s="8">
        <v>0</v>
      </c>
      <c r="P355" s="23">
        <v>0</v>
      </c>
      <c r="Q355" s="1">
        <f t="shared" si="5"/>
        <v>0</v>
      </c>
    </row>
    <row r="356" spans="1:17" ht="15.75">
      <c r="A356" s="7">
        <v>353</v>
      </c>
      <c r="B356" s="7">
        <v>353</v>
      </c>
      <c r="C356" s="27" t="s">
        <v>374</v>
      </c>
      <c r="D356" s="8">
        <v>12280</v>
      </c>
      <c r="E356" s="21">
        <v>0</v>
      </c>
      <c r="F356" s="23">
        <v>0</v>
      </c>
      <c r="G356" s="23">
        <v>0</v>
      </c>
      <c r="H356" s="23">
        <v>0</v>
      </c>
      <c r="I356" s="21">
        <v>0</v>
      </c>
      <c r="J356" s="15">
        <v>0</v>
      </c>
      <c r="K356" s="21">
        <v>0</v>
      </c>
      <c r="L356" s="7">
        <v>0</v>
      </c>
      <c r="M356" s="21">
        <v>0</v>
      </c>
      <c r="N356" s="8">
        <v>0</v>
      </c>
      <c r="O356" s="8">
        <v>0</v>
      </c>
      <c r="P356" s="23">
        <v>0</v>
      </c>
      <c r="Q356" s="1">
        <f t="shared" si="5"/>
        <v>0</v>
      </c>
    </row>
    <row r="357" spans="1:17" ht="15.75">
      <c r="A357" s="7">
        <v>354</v>
      </c>
      <c r="B357" s="7">
        <v>354</v>
      </c>
      <c r="C357" s="27" t="s">
        <v>375</v>
      </c>
      <c r="D357" s="8">
        <v>12281</v>
      </c>
      <c r="E357" s="21">
        <v>0</v>
      </c>
      <c r="F357" s="23">
        <v>0</v>
      </c>
      <c r="G357" s="23">
        <v>0</v>
      </c>
      <c r="H357" s="23">
        <v>0</v>
      </c>
      <c r="I357" s="21">
        <v>0</v>
      </c>
      <c r="J357" s="15">
        <v>0</v>
      </c>
      <c r="K357" s="21">
        <v>0</v>
      </c>
      <c r="L357" s="7">
        <v>0</v>
      </c>
      <c r="M357" s="21">
        <v>0</v>
      </c>
      <c r="N357" s="8">
        <v>0</v>
      </c>
      <c r="O357" s="8">
        <v>0</v>
      </c>
      <c r="P357" s="23">
        <v>0</v>
      </c>
      <c r="Q357" s="1">
        <f t="shared" si="5"/>
        <v>0</v>
      </c>
    </row>
    <row r="358" spans="1:17" ht="15.75">
      <c r="A358" s="7">
        <v>355</v>
      </c>
      <c r="B358" s="7">
        <v>355</v>
      </c>
      <c r="C358" s="27" t="s">
        <v>376</v>
      </c>
      <c r="D358" s="8">
        <v>12282</v>
      </c>
      <c r="E358" s="21">
        <v>0</v>
      </c>
      <c r="F358" s="23">
        <v>0</v>
      </c>
      <c r="G358" s="23">
        <v>0</v>
      </c>
      <c r="H358" s="23">
        <v>0</v>
      </c>
      <c r="I358" s="21">
        <v>0</v>
      </c>
      <c r="J358" s="15">
        <v>0</v>
      </c>
      <c r="K358" s="21">
        <v>0</v>
      </c>
      <c r="L358" s="7">
        <v>0</v>
      </c>
      <c r="M358" s="21">
        <v>0</v>
      </c>
      <c r="N358" s="8">
        <v>0</v>
      </c>
      <c r="O358" s="8">
        <v>0</v>
      </c>
      <c r="P358" s="23">
        <v>0</v>
      </c>
      <c r="Q358" s="1">
        <f t="shared" si="5"/>
        <v>0</v>
      </c>
    </row>
    <row r="359" spans="1:17" ht="15.75">
      <c r="A359" s="7">
        <v>356</v>
      </c>
      <c r="B359" s="7">
        <v>356</v>
      </c>
      <c r="C359" s="27" t="s">
        <v>377</v>
      </c>
      <c r="D359" s="8">
        <v>12283</v>
      </c>
      <c r="E359" s="21">
        <v>0</v>
      </c>
      <c r="F359" s="23">
        <v>0</v>
      </c>
      <c r="G359" s="23">
        <v>0</v>
      </c>
      <c r="H359" s="23">
        <v>0</v>
      </c>
      <c r="I359" s="21">
        <v>0</v>
      </c>
      <c r="J359" s="15">
        <v>0</v>
      </c>
      <c r="K359" s="21">
        <v>0</v>
      </c>
      <c r="L359" s="7">
        <v>0</v>
      </c>
      <c r="M359" s="21">
        <v>0</v>
      </c>
      <c r="N359" s="8">
        <v>0</v>
      </c>
      <c r="O359" s="8">
        <v>0</v>
      </c>
      <c r="P359" s="23">
        <v>0</v>
      </c>
      <c r="Q359" s="1">
        <f t="shared" si="5"/>
        <v>0</v>
      </c>
    </row>
    <row r="360" spans="1:17" ht="15.75">
      <c r="A360" s="7">
        <v>357</v>
      </c>
      <c r="B360" s="7">
        <v>357</v>
      </c>
      <c r="C360" s="27" t="s">
        <v>378</v>
      </c>
      <c r="D360" s="8">
        <v>23648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15">
        <v>0</v>
      </c>
      <c r="K360" s="21">
        <v>0</v>
      </c>
      <c r="L360" s="7">
        <v>0</v>
      </c>
      <c r="M360" s="21">
        <v>0</v>
      </c>
      <c r="N360" s="21">
        <v>0</v>
      </c>
      <c r="O360" s="7">
        <v>0</v>
      </c>
      <c r="P360" s="23">
        <v>0</v>
      </c>
      <c r="Q360" s="1">
        <f t="shared" si="5"/>
        <v>0</v>
      </c>
    </row>
    <row r="361" spans="1:17" ht="15.75">
      <c r="A361" s="7">
        <v>358</v>
      </c>
      <c r="B361" s="7">
        <v>358</v>
      </c>
      <c r="C361" s="27" t="s">
        <v>379</v>
      </c>
      <c r="D361" s="8">
        <v>23010</v>
      </c>
      <c r="E361" s="21">
        <v>32614.84</v>
      </c>
      <c r="F361" s="21">
        <v>24660.829999999998</v>
      </c>
      <c r="G361" s="21">
        <v>26024.14</v>
      </c>
      <c r="H361" s="21">
        <v>24946.49</v>
      </c>
      <c r="I361" s="15">
        <v>28225.46</v>
      </c>
      <c r="J361" s="15">
        <v>27787.11</v>
      </c>
      <c r="K361" s="21">
        <v>31487.91</v>
      </c>
      <c r="L361" s="21">
        <v>33737.57</v>
      </c>
      <c r="M361" s="21">
        <v>28927.460000000003</v>
      </c>
      <c r="N361" s="21">
        <v>39077.79</v>
      </c>
      <c r="O361" s="21">
        <v>19756.29</v>
      </c>
      <c r="P361" s="21">
        <v>30239.88</v>
      </c>
      <c r="Q361" s="1">
        <f t="shared" si="5"/>
        <v>347485.76999999996</v>
      </c>
    </row>
    <row r="362" spans="1:17" ht="15.75">
      <c r="A362" s="7">
        <v>359</v>
      </c>
      <c r="B362" s="7">
        <v>359</v>
      </c>
      <c r="C362" s="27" t="s">
        <v>380</v>
      </c>
      <c r="D362" s="8">
        <v>23013</v>
      </c>
      <c r="E362" s="21">
        <v>27747.760000000002</v>
      </c>
      <c r="F362" s="21">
        <v>25399.58</v>
      </c>
      <c r="G362" s="21">
        <v>17770.77</v>
      </c>
      <c r="H362" s="21">
        <v>23935.329999999998</v>
      </c>
      <c r="I362" s="20">
        <v>25867.18</v>
      </c>
      <c r="J362" s="15">
        <v>24974.98</v>
      </c>
      <c r="K362" s="21">
        <v>30869.449999999997</v>
      </c>
      <c r="L362" s="21">
        <v>30270.7</v>
      </c>
      <c r="M362" s="21">
        <v>29596.71</v>
      </c>
      <c r="N362" s="21">
        <v>28418.31</v>
      </c>
      <c r="O362" s="21">
        <v>28232.44</v>
      </c>
      <c r="P362" s="21">
        <v>31401.82</v>
      </c>
      <c r="Q362" s="1">
        <f t="shared" si="5"/>
        <v>324485.03</v>
      </c>
    </row>
    <row r="363" spans="1:17" ht="15.75">
      <c r="A363" s="7">
        <v>360</v>
      </c>
      <c r="B363" s="7">
        <v>360</v>
      </c>
      <c r="C363" s="27" t="s">
        <v>381</v>
      </c>
      <c r="D363" s="8">
        <v>23001</v>
      </c>
      <c r="E363" s="21">
        <v>12956.849999999999</v>
      </c>
      <c r="F363" s="21">
        <v>13072.22</v>
      </c>
      <c r="G363" s="21">
        <v>13185.55</v>
      </c>
      <c r="H363" s="21">
        <v>13384.23</v>
      </c>
      <c r="I363" s="15">
        <v>15343.35</v>
      </c>
      <c r="J363" s="15">
        <v>18958.66</v>
      </c>
      <c r="K363" s="21">
        <v>13759.52</v>
      </c>
      <c r="L363" s="21">
        <v>14410.41</v>
      </c>
      <c r="M363" s="21">
        <v>14674.7</v>
      </c>
      <c r="N363" s="21">
        <v>13784.53</v>
      </c>
      <c r="O363" s="21">
        <v>14682.75</v>
      </c>
      <c r="P363" s="21">
        <v>14958.15</v>
      </c>
      <c r="Q363" s="1">
        <f t="shared" si="5"/>
        <v>173170.92</v>
      </c>
    </row>
    <row r="364" spans="1:17" ht="15.75">
      <c r="A364" s="7">
        <v>361</v>
      </c>
      <c r="B364" s="7">
        <v>361</v>
      </c>
      <c r="C364" s="28" t="s">
        <v>382</v>
      </c>
      <c r="D364" s="9">
        <v>23002</v>
      </c>
      <c r="E364" s="21">
        <v>12092.89</v>
      </c>
      <c r="F364" s="21">
        <v>11519.49</v>
      </c>
      <c r="G364" s="21">
        <v>11962.63</v>
      </c>
      <c r="H364" s="21">
        <v>12077.140000000001</v>
      </c>
      <c r="I364" s="15">
        <v>13070.04</v>
      </c>
      <c r="J364" s="15">
        <v>12203.07</v>
      </c>
      <c r="K364" s="21">
        <v>13229.35</v>
      </c>
      <c r="L364" s="21">
        <v>13739.19</v>
      </c>
      <c r="M364" s="21">
        <v>12501.74</v>
      </c>
      <c r="N364" s="21">
        <v>11383.009999999998</v>
      </c>
      <c r="O364" s="21">
        <v>10432.43</v>
      </c>
      <c r="P364" s="21">
        <v>11922.9</v>
      </c>
      <c r="Q364" s="1">
        <f t="shared" si="5"/>
        <v>146133.88</v>
      </c>
    </row>
    <row r="365" spans="1:17" ht="15.75">
      <c r="A365" s="7">
        <v>362</v>
      </c>
      <c r="B365" s="7">
        <v>362</v>
      </c>
      <c r="C365" s="27" t="s">
        <v>383</v>
      </c>
      <c r="D365" s="8">
        <v>23003</v>
      </c>
      <c r="E365" s="21">
        <v>8679.46</v>
      </c>
      <c r="F365" s="21">
        <v>-4694.1900000000005</v>
      </c>
      <c r="G365" s="21">
        <v>13603.79</v>
      </c>
      <c r="H365" s="21">
        <v>10244.439999999999</v>
      </c>
      <c r="I365" s="15">
        <v>10265.79</v>
      </c>
      <c r="J365" s="15">
        <v>11263.29</v>
      </c>
      <c r="K365" s="21">
        <v>12728.51</v>
      </c>
      <c r="L365" s="21">
        <v>11804.82</v>
      </c>
      <c r="M365" s="21">
        <v>9567.439999999999</v>
      </c>
      <c r="N365" s="21">
        <v>11060.84</v>
      </c>
      <c r="O365" s="21">
        <v>10962.02</v>
      </c>
      <c r="P365" s="21">
        <v>10506.36</v>
      </c>
      <c r="Q365" s="1">
        <f t="shared" si="5"/>
        <v>115992.57</v>
      </c>
    </row>
    <row r="366" spans="1:17" ht="15.75">
      <c r="A366" s="7">
        <v>363</v>
      </c>
      <c r="B366" s="7">
        <v>363</v>
      </c>
      <c r="C366" s="27" t="s">
        <v>384</v>
      </c>
      <c r="D366" s="8">
        <v>23004</v>
      </c>
      <c r="E366" s="21">
        <v>11245.07</v>
      </c>
      <c r="F366" s="21">
        <v>11017.57</v>
      </c>
      <c r="G366" s="21">
        <v>10028.689999999999</v>
      </c>
      <c r="H366" s="21">
        <v>9641.01</v>
      </c>
      <c r="I366" s="15">
        <v>14148.460000000001</v>
      </c>
      <c r="J366" s="15">
        <v>10582.77</v>
      </c>
      <c r="K366" s="21">
        <v>12136.48</v>
      </c>
      <c r="L366" s="21">
        <v>12898.65</v>
      </c>
      <c r="M366" s="21">
        <v>14649.68</v>
      </c>
      <c r="N366" s="21">
        <v>11855.49</v>
      </c>
      <c r="O366" s="21">
        <v>11172.490000000002</v>
      </c>
      <c r="P366" s="21">
        <v>13092.9</v>
      </c>
      <c r="Q366" s="1">
        <f t="shared" si="5"/>
        <v>142469.25999999998</v>
      </c>
    </row>
    <row r="367" spans="1:17" ht="15.75">
      <c r="A367" s="7">
        <v>364</v>
      </c>
      <c r="B367" s="7">
        <v>364</v>
      </c>
      <c r="C367" s="27" t="s">
        <v>385</v>
      </c>
      <c r="D367" s="8">
        <v>21819</v>
      </c>
      <c r="E367" s="21">
        <v>67525.66</v>
      </c>
      <c r="F367" s="21">
        <v>59320.32</v>
      </c>
      <c r="G367" s="21">
        <v>70342.48</v>
      </c>
      <c r="H367" s="21">
        <v>66552.35</v>
      </c>
      <c r="I367" s="15">
        <v>59943.829999999994</v>
      </c>
      <c r="J367" s="15">
        <v>61268.43</v>
      </c>
      <c r="K367" s="21">
        <v>71402.49</v>
      </c>
      <c r="L367" s="21">
        <v>69698.20000000001</v>
      </c>
      <c r="M367" s="21">
        <v>58341.28999999999</v>
      </c>
      <c r="N367" s="21">
        <v>67095.49</v>
      </c>
      <c r="O367" s="21">
        <v>66972.61</v>
      </c>
      <c r="P367" s="21">
        <v>63025.54</v>
      </c>
      <c r="Q367" s="1">
        <f t="shared" si="5"/>
        <v>781488.6900000001</v>
      </c>
    </row>
    <row r="368" spans="1:17" ht="15.75">
      <c r="A368" s="7">
        <v>365</v>
      </c>
      <c r="B368" s="7">
        <v>365</v>
      </c>
      <c r="C368" s="27" t="s">
        <v>386</v>
      </c>
      <c r="D368" s="8">
        <v>21812</v>
      </c>
      <c r="E368" s="21">
        <v>39043.5</v>
      </c>
      <c r="F368" s="21">
        <v>36586.79</v>
      </c>
      <c r="G368" s="21">
        <v>33843.84</v>
      </c>
      <c r="H368" s="21">
        <v>36703.55</v>
      </c>
      <c r="I368" s="15">
        <v>38686.4</v>
      </c>
      <c r="J368" s="15">
        <v>39018.86</v>
      </c>
      <c r="K368" s="21">
        <v>41681.17</v>
      </c>
      <c r="L368" s="21">
        <v>44090.79</v>
      </c>
      <c r="M368" s="21">
        <v>42684.81</v>
      </c>
      <c r="N368" s="21">
        <v>35932.17</v>
      </c>
      <c r="O368" s="21">
        <v>39533.72</v>
      </c>
      <c r="P368" s="21">
        <v>38730.100000000006</v>
      </c>
      <c r="Q368" s="1">
        <f t="shared" si="5"/>
        <v>466535.69999999995</v>
      </c>
    </row>
    <row r="369" spans="1:17" ht="15.75">
      <c r="A369" s="7">
        <v>366</v>
      </c>
      <c r="B369" s="7">
        <v>366</v>
      </c>
      <c r="C369" s="27" t="s">
        <v>387</v>
      </c>
      <c r="D369" s="8">
        <v>21448</v>
      </c>
      <c r="E369" s="21">
        <v>51403.25</v>
      </c>
      <c r="F369" s="21">
        <v>51417.04</v>
      </c>
      <c r="G369" s="21">
        <v>50878.59</v>
      </c>
      <c r="H369" s="21">
        <v>48572.979999999996</v>
      </c>
      <c r="I369" s="15">
        <v>52491.670000000006</v>
      </c>
      <c r="J369" s="15">
        <v>64816.57</v>
      </c>
      <c r="K369" s="21">
        <v>54832.14</v>
      </c>
      <c r="L369" s="21">
        <v>59042.979999999996</v>
      </c>
      <c r="M369" s="21">
        <v>53599.579999999994</v>
      </c>
      <c r="N369" s="21">
        <v>55787.93</v>
      </c>
      <c r="O369" s="21">
        <v>53516.469999999994</v>
      </c>
      <c r="P369" s="21">
        <v>56096.56</v>
      </c>
      <c r="Q369" s="1">
        <f t="shared" si="5"/>
        <v>652455.76</v>
      </c>
    </row>
    <row r="370" spans="1:17" ht="15.75">
      <c r="A370" s="7">
        <v>367</v>
      </c>
      <c r="B370" s="7">
        <v>367</v>
      </c>
      <c r="C370" s="27" t="s">
        <v>388</v>
      </c>
      <c r="D370" s="8">
        <v>21451</v>
      </c>
      <c r="E370" s="21">
        <v>0</v>
      </c>
      <c r="F370" s="21">
        <v>0</v>
      </c>
      <c r="G370" s="21">
        <v>0</v>
      </c>
      <c r="H370" s="21">
        <v>0</v>
      </c>
      <c r="I370" s="15">
        <v>0</v>
      </c>
      <c r="J370" s="15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1">
        <f t="shared" si="5"/>
        <v>0</v>
      </c>
    </row>
    <row r="371" spans="1:17" ht="15.75">
      <c r="A371" s="7">
        <v>368</v>
      </c>
      <c r="B371" s="7">
        <v>368</v>
      </c>
      <c r="C371" s="27" t="s">
        <v>389</v>
      </c>
      <c r="D371" s="8">
        <v>21449</v>
      </c>
      <c r="E371" s="21">
        <v>0</v>
      </c>
      <c r="F371" s="21">
        <v>0</v>
      </c>
      <c r="G371" s="21">
        <v>0</v>
      </c>
      <c r="H371" s="21">
        <v>0</v>
      </c>
      <c r="I371" s="15">
        <v>0</v>
      </c>
      <c r="J371" s="15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1">
        <f t="shared" si="5"/>
        <v>0</v>
      </c>
    </row>
    <row r="372" spans="1:17" ht="15.75">
      <c r="A372" s="7">
        <v>369</v>
      </c>
      <c r="B372" s="7">
        <v>369</v>
      </c>
      <c r="C372" s="27" t="s">
        <v>390</v>
      </c>
      <c r="D372" s="8">
        <v>10032</v>
      </c>
      <c r="E372" s="21">
        <v>0</v>
      </c>
      <c r="F372" s="21">
        <v>0</v>
      </c>
      <c r="G372" s="21">
        <v>0</v>
      </c>
      <c r="H372" s="21">
        <v>0</v>
      </c>
      <c r="I372" s="15">
        <v>0</v>
      </c>
      <c r="J372" s="15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1">
        <f t="shared" si="5"/>
        <v>0</v>
      </c>
    </row>
    <row r="373" spans="1:17" ht="15.75">
      <c r="A373" s="7">
        <v>370</v>
      </c>
      <c r="B373" s="7">
        <v>370</v>
      </c>
      <c r="C373" s="27" t="s">
        <v>391</v>
      </c>
      <c r="D373" s="8">
        <v>10017</v>
      </c>
      <c r="E373" s="21">
        <v>1108.16</v>
      </c>
      <c r="F373" s="21">
        <v>1108.16</v>
      </c>
      <c r="G373" s="21">
        <v>1108.16</v>
      </c>
      <c r="H373" s="21">
        <v>1108.16</v>
      </c>
      <c r="I373" s="15">
        <v>1200.5</v>
      </c>
      <c r="J373" s="15">
        <v>1200.5</v>
      </c>
      <c r="K373" s="21">
        <v>2975.35</v>
      </c>
      <c r="L373" s="21">
        <v>1320.85</v>
      </c>
      <c r="M373" s="21">
        <v>1320.85</v>
      </c>
      <c r="N373" s="21">
        <v>1320.85</v>
      </c>
      <c r="O373" s="21">
        <v>1320.85</v>
      </c>
      <c r="P373" s="21">
        <v>1320.85</v>
      </c>
      <c r="Q373" s="1">
        <f t="shared" si="5"/>
        <v>16413.24</v>
      </c>
    </row>
    <row r="374" spans="1:17" ht="15.75">
      <c r="A374" s="7">
        <v>371</v>
      </c>
      <c r="B374" s="7">
        <v>371</v>
      </c>
      <c r="C374" s="27" t="s">
        <v>392</v>
      </c>
      <c r="D374" s="8">
        <v>21457</v>
      </c>
      <c r="E374" s="21">
        <v>1385.2</v>
      </c>
      <c r="F374" s="21">
        <v>1385.2</v>
      </c>
      <c r="G374" s="21">
        <v>1385.2</v>
      </c>
      <c r="H374" s="21">
        <v>1385.2</v>
      </c>
      <c r="I374" s="15">
        <v>1385.2</v>
      </c>
      <c r="J374" s="15">
        <v>1385.2</v>
      </c>
      <c r="K374" s="21">
        <v>1524.05</v>
      </c>
      <c r="L374" s="21">
        <v>1524.05</v>
      </c>
      <c r="M374" s="21">
        <v>1524.05</v>
      </c>
      <c r="N374" s="21">
        <v>1524.05</v>
      </c>
      <c r="O374" s="21">
        <v>1524.05</v>
      </c>
      <c r="P374" s="21">
        <v>1524.05</v>
      </c>
      <c r="Q374" s="1">
        <f t="shared" si="5"/>
        <v>17455.499999999996</v>
      </c>
    </row>
    <row r="375" spans="1:17" ht="15.75">
      <c r="A375" s="7">
        <v>372</v>
      </c>
      <c r="B375" s="7">
        <v>372</v>
      </c>
      <c r="C375" s="27" t="s">
        <v>393</v>
      </c>
      <c r="D375" s="8">
        <v>21688</v>
      </c>
      <c r="E375" s="21">
        <v>0</v>
      </c>
      <c r="F375" s="21">
        <v>0</v>
      </c>
      <c r="G375" s="21">
        <v>0</v>
      </c>
      <c r="H375" s="21">
        <v>0</v>
      </c>
      <c r="I375" s="15">
        <v>0</v>
      </c>
      <c r="J375" s="15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1">
        <f t="shared" si="5"/>
        <v>0</v>
      </c>
    </row>
    <row r="376" spans="1:17" ht="15.75">
      <c r="A376" s="7">
        <v>373</v>
      </c>
      <c r="B376" s="7">
        <v>373</v>
      </c>
      <c r="C376" s="27" t="s">
        <v>394</v>
      </c>
      <c r="D376" s="8">
        <v>21690</v>
      </c>
      <c r="E376" s="21">
        <v>1754.5900000000001</v>
      </c>
      <c r="F376" s="21">
        <v>1754.5900000000001</v>
      </c>
      <c r="G376" s="21">
        <v>1662.25</v>
      </c>
      <c r="H376" s="21">
        <v>1754.5900000000001</v>
      </c>
      <c r="I376" s="15">
        <v>1754.5900000000001</v>
      </c>
      <c r="J376" s="15">
        <v>1846.94</v>
      </c>
      <c r="K376" s="21">
        <v>2032.0700000000002</v>
      </c>
      <c r="L376" s="21">
        <v>2032.0700000000002</v>
      </c>
      <c r="M376" s="21">
        <v>2032.0700000000002</v>
      </c>
      <c r="N376" s="21">
        <v>2032.0700000000002</v>
      </c>
      <c r="O376" s="21">
        <v>2032.0700000000002</v>
      </c>
      <c r="P376" s="21">
        <v>2032.0700000000002</v>
      </c>
      <c r="Q376" s="1">
        <f t="shared" si="5"/>
        <v>22719.97</v>
      </c>
    </row>
    <row r="377" spans="1:17" ht="15.75">
      <c r="A377" s="7">
        <v>374</v>
      </c>
      <c r="B377" s="7">
        <v>374</v>
      </c>
      <c r="C377" s="27" t="s">
        <v>395</v>
      </c>
      <c r="D377" s="8">
        <v>21696</v>
      </c>
      <c r="E377" s="21">
        <v>0</v>
      </c>
      <c r="F377" s="21">
        <v>0</v>
      </c>
      <c r="G377" s="21">
        <v>0</v>
      </c>
      <c r="H377" s="21">
        <v>0</v>
      </c>
      <c r="I377" s="15">
        <v>0</v>
      </c>
      <c r="J377" s="15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1">
        <f t="shared" si="5"/>
        <v>0</v>
      </c>
    </row>
    <row r="378" spans="1:17" ht="15.75">
      <c r="A378" s="7">
        <v>375</v>
      </c>
      <c r="B378" s="7">
        <v>375</v>
      </c>
      <c r="C378" s="27" t="s">
        <v>396</v>
      </c>
      <c r="D378" s="10">
        <v>21698</v>
      </c>
      <c r="E378" s="21">
        <v>0</v>
      </c>
      <c r="F378" s="23">
        <v>0</v>
      </c>
      <c r="G378" s="23">
        <v>0</v>
      </c>
      <c r="H378" s="23">
        <v>0</v>
      </c>
      <c r="I378" s="21">
        <v>0</v>
      </c>
      <c r="J378" s="15">
        <v>0</v>
      </c>
      <c r="K378" s="21">
        <v>0</v>
      </c>
      <c r="L378" s="7">
        <v>0</v>
      </c>
      <c r="M378" s="20">
        <v>0</v>
      </c>
      <c r="N378" s="8">
        <v>0</v>
      </c>
      <c r="O378" s="8">
        <v>0</v>
      </c>
      <c r="P378" s="8">
        <v>0</v>
      </c>
      <c r="Q378" s="1">
        <f t="shared" si="5"/>
        <v>0</v>
      </c>
    </row>
    <row r="379" spans="1:17" ht="15.75">
      <c r="A379" s="7">
        <v>376</v>
      </c>
      <c r="B379" s="7">
        <v>376</v>
      </c>
      <c r="C379" s="27" t="s">
        <v>397</v>
      </c>
      <c r="D379" s="8">
        <v>10027</v>
      </c>
      <c r="E379" s="21">
        <v>4664.95</v>
      </c>
      <c r="F379" s="21">
        <v>4550.47</v>
      </c>
      <c r="G379" s="21">
        <v>3858.24</v>
      </c>
      <c r="H379" s="21">
        <v>4314.63</v>
      </c>
      <c r="I379" s="15">
        <v>2097.52</v>
      </c>
      <c r="J379" s="15">
        <v>4185.14</v>
      </c>
      <c r="K379" s="21">
        <v>4696.05</v>
      </c>
      <c r="L379" s="7">
        <v>4802.27</v>
      </c>
      <c r="M379" s="21">
        <v>4395.84</v>
      </c>
      <c r="N379" s="21">
        <v>5112.39</v>
      </c>
      <c r="O379" s="21">
        <v>4398.08</v>
      </c>
      <c r="P379" s="21">
        <v>4985.32</v>
      </c>
      <c r="Q379" s="1">
        <f t="shared" si="5"/>
        <v>52060.9</v>
      </c>
    </row>
    <row r="380" spans="1:17" ht="15.75">
      <c r="A380" s="7">
        <v>377</v>
      </c>
      <c r="B380" s="7">
        <v>377</v>
      </c>
      <c r="C380" s="27" t="s">
        <v>398</v>
      </c>
      <c r="D380" s="8">
        <v>23704</v>
      </c>
      <c r="E380" s="21">
        <v>0</v>
      </c>
      <c r="F380" s="21">
        <v>0</v>
      </c>
      <c r="G380" s="21">
        <v>0</v>
      </c>
      <c r="H380" s="21">
        <v>0</v>
      </c>
      <c r="I380" s="15">
        <v>0</v>
      </c>
      <c r="J380" s="15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1">
        <f t="shared" si="5"/>
        <v>0</v>
      </c>
    </row>
    <row r="381" spans="1:17" ht="15.75">
      <c r="A381" s="7">
        <v>378</v>
      </c>
      <c r="B381" s="7">
        <v>378</v>
      </c>
      <c r="C381" s="27" t="s">
        <v>399</v>
      </c>
      <c r="D381" s="8">
        <v>12290</v>
      </c>
      <c r="E381" s="21">
        <v>0</v>
      </c>
      <c r="F381" s="21">
        <v>0</v>
      </c>
      <c r="G381" s="21">
        <v>0</v>
      </c>
      <c r="H381" s="21">
        <v>0</v>
      </c>
      <c r="I381" s="15">
        <v>0</v>
      </c>
      <c r="J381" s="15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1">
        <f t="shared" si="5"/>
        <v>0</v>
      </c>
    </row>
    <row r="382" spans="1:17" ht="15.75">
      <c r="A382" s="7">
        <v>379</v>
      </c>
      <c r="B382" s="7">
        <v>379</v>
      </c>
      <c r="C382" s="27" t="s">
        <v>400</v>
      </c>
      <c r="D382" s="8">
        <v>12288</v>
      </c>
      <c r="E382" s="21"/>
      <c r="F382" s="23"/>
      <c r="G382" s="23"/>
      <c r="H382" s="23"/>
      <c r="I382" s="21"/>
      <c r="J382" s="15"/>
      <c r="K382" s="21"/>
      <c r="L382" s="7"/>
      <c r="N382" s="8"/>
      <c r="O382" s="8"/>
      <c r="P382" s="8"/>
      <c r="Q382" s="1">
        <f t="shared" si="5"/>
        <v>0</v>
      </c>
    </row>
    <row r="383" spans="1:17" ht="15.75">
      <c r="A383" s="7">
        <v>380</v>
      </c>
      <c r="B383" s="7">
        <v>380</v>
      </c>
      <c r="C383" s="27" t="s">
        <v>401</v>
      </c>
      <c r="D383" s="8">
        <v>12289</v>
      </c>
      <c r="E383" s="21">
        <v>0</v>
      </c>
      <c r="F383" s="21">
        <v>0</v>
      </c>
      <c r="G383" s="21">
        <v>0</v>
      </c>
      <c r="H383" s="21">
        <v>0</v>
      </c>
      <c r="I383" s="15">
        <v>0</v>
      </c>
      <c r="J383" s="15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1">
        <f t="shared" si="5"/>
        <v>0</v>
      </c>
    </row>
    <row r="384" spans="1:17" ht="15.75">
      <c r="A384" s="7">
        <v>381</v>
      </c>
      <c r="B384" s="7">
        <v>381</v>
      </c>
      <c r="C384" s="27" t="s">
        <v>402</v>
      </c>
      <c r="D384" s="8">
        <v>12295</v>
      </c>
      <c r="E384" s="21">
        <v>0</v>
      </c>
      <c r="F384" s="21">
        <v>0</v>
      </c>
      <c r="G384" s="21">
        <v>0</v>
      </c>
      <c r="H384" s="21">
        <v>0</v>
      </c>
      <c r="I384" s="15">
        <v>0</v>
      </c>
      <c r="J384" s="15">
        <v>0</v>
      </c>
      <c r="K384" s="21">
        <v>0</v>
      </c>
      <c r="L384" s="7">
        <v>0</v>
      </c>
      <c r="M384" s="21">
        <v>0</v>
      </c>
      <c r="N384" s="21">
        <v>0</v>
      </c>
      <c r="O384" s="21">
        <v>0</v>
      </c>
      <c r="P384" s="21">
        <v>0</v>
      </c>
      <c r="Q384" s="1">
        <f t="shared" si="5"/>
        <v>0</v>
      </c>
    </row>
    <row r="385" spans="1:17" ht="15.75">
      <c r="A385" s="7">
        <v>382</v>
      </c>
      <c r="B385" s="7">
        <v>382</v>
      </c>
      <c r="C385" s="27" t="s">
        <v>403</v>
      </c>
      <c r="D385" s="8">
        <v>11262</v>
      </c>
      <c r="E385" s="21">
        <v>14590.03</v>
      </c>
      <c r="F385" s="21">
        <v>14263.96</v>
      </c>
      <c r="G385" s="21">
        <v>13181.72</v>
      </c>
      <c r="H385" s="21">
        <v>14583.53</v>
      </c>
      <c r="I385" s="15">
        <v>16423.93</v>
      </c>
      <c r="J385" s="15">
        <v>14384.78</v>
      </c>
      <c r="K385" s="21">
        <v>12625.63</v>
      </c>
      <c r="L385" s="21">
        <v>12049</v>
      </c>
      <c r="M385" s="21">
        <v>14006.47</v>
      </c>
      <c r="N385" s="21">
        <v>15073.48</v>
      </c>
      <c r="O385" s="21">
        <v>15102.82</v>
      </c>
      <c r="P385" s="21">
        <v>14616.94</v>
      </c>
      <c r="Q385" s="1">
        <f t="shared" si="5"/>
        <v>170902.29</v>
      </c>
    </row>
    <row r="386" spans="1:17" ht="15.75">
      <c r="A386" s="7">
        <v>383</v>
      </c>
      <c r="B386" s="7">
        <v>383</v>
      </c>
      <c r="C386" s="27" t="s">
        <v>404</v>
      </c>
      <c r="D386" s="8">
        <v>11267</v>
      </c>
      <c r="E386" s="21">
        <v>17849.19</v>
      </c>
      <c r="F386" s="21">
        <v>15983.94</v>
      </c>
      <c r="G386" s="21">
        <v>14792.09</v>
      </c>
      <c r="H386" s="21">
        <v>15004.52</v>
      </c>
      <c r="I386" s="15">
        <v>14542.76</v>
      </c>
      <c r="J386" s="15">
        <v>14389.9</v>
      </c>
      <c r="K386" s="21">
        <v>15289.609999999999</v>
      </c>
      <c r="L386" s="21">
        <v>12945.529999999999</v>
      </c>
      <c r="M386" s="21">
        <v>14614.87</v>
      </c>
      <c r="N386" s="21">
        <v>13874.49</v>
      </c>
      <c r="O386" s="21">
        <v>14892.66</v>
      </c>
      <c r="P386" s="21">
        <v>16352.33</v>
      </c>
      <c r="Q386" s="1">
        <f t="shared" si="5"/>
        <v>180531.88999999998</v>
      </c>
    </row>
    <row r="387" spans="1:17" ht="15.75">
      <c r="A387" s="7">
        <v>384</v>
      </c>
      <c r="B387" s="7">
        <v>384</v>
      </c>
      <c r="C387" s="27" t="s">
        <v>405</v>
      </c>
      <c r="D387" s="8">
        <v>19755</v>
      </c>
      <c r="E387" s="21">
        <v>63208</v>
      </c>
      <c r="F387" s="21">
        <v>59679.14</v>
      </c>
      <c r="G387" s="21">
        <v>57636</v>
      </c>
      <c r="H387" s="21">
        <v>57826.700000000004</v>
      </c>
      <c r="I387" s="15">
        <v>61080.46</v>
      </c>
      <c r="J387" s="15">
        <v>58020.8</v>
      </c>
      <c r="K387" s="21">
        <v>62569.79</v>
      </c>
      <c r="L387" s="21">
        <v>65270.520000000004</v>
      </c>
      <c r="M387" s="21">
        <v>65372.7</v>
      </c>
      <c r="N387" s="21">
        <v>61728.58</v>
      </c>
      <c r="O387" s="21">
        <v>64105.659999999996</v>
      </c>
      <c r="P387" s="21">
        <v>68254.27</v>
      </c>
      <c r="Q387" s="1">
        <f t="shared" si="5"/>
        <v>744752.62</v>
      </c>
    </row>
    <row r="388" spans="1:17" ht="15.75">
      <c r="A388" s="7">
        <v>385</v>
      </c>
      <c r="B388" s="7">
        <v>385</v>
      </c>
      <c r="C388" s="27" t="s">
        <v>406</v>
      </c>
      <c r="D388" s="8">
        <v>12672</v>
      </c>
      <c r="E388" s="21">
        <v>40142.909999999996</v>
      </c>
      <c r="F388" s="21">
        <v>44491.270000000004</v>
      </c>
      <c r="G388" s="21">
        <v>39063.340000000004</v>
      </c>
      <c r="H388" s="21">
        <v>36670.87</v>
      </c>
      <c r="I388" s="15">
        <v>40093.090000000004</v>
      </c>
      <c r="J388" s="15">
        <v>44241.84</v>
      </c>
      <c r="K388" s="21">
        <v>44544.97</v>
      </c>
      <c r="L388" s="21">
        <v>38508.26</v>
      </c>
      <c r="M388" s="21">
        <v>43364.909999999996</v>
      </c>
      <c r="N388" s="21">
        <v>42417.2</v>
      </c>
      <c r="O388" s="21">
        <v>41869.369999999995</v>
      </c>
      <c r="P388" s="21">
        <v>49020.29</v>
      </c>
      <c r="Q388" s="1">
        <f t="shared" si="5"/>
        <v>504428.31999999995</v>
      </c>
    </row>
    <row r="389" spans="1:17" ht="15.75">
      <c r="A389" s="7">
        <v>386</v>
      </c>
      <c r="B389" s="7">
        <v>386</v>
      </c>
      <c r="C389" s="27" t="s">
        <v>407</v>
      </c>
      <c r="D389" s="8">
        <v>11282</v>
      </c>
      <c r="E389" s="21">
        <v>17559.73</v>
      </c>
      <c r="F389" s="21">
        <v>17496.39</v>
      </c>
      <c r="G389" s="21">
        <v>14980.14</v>
      </c>
      <c r="H389" s="21">
        <v>19154.31</v>
      </c>
      <c r="I389" s="15">
        <v>15508.279999999999</v>
      </c>
      <c r="J389" s="15">
        <v>16468.98</v>
      </c>
      <c r="K389" s="21">
        <v>17660.99</v>
      </c>
      <c r="L389" s="21">
        <v>18267.45</v>
      </c>
      <c r="M389" s="21">
        <v>16048.57</v>
      </c>
      <c r="N389" s="21">
        <v>17267.730000000003</v>
      </c>
      <c r="O389" s="21">
        <v>18839.27</v>
      </c>
      <c r="P389" s="21">
        <v>17599.33</v>
      </c>
      <c r="Q389" s="1">
        <f aca="true" t="shared" si="6" ref="Q389:Q452">E389+F389+G389+H389+I389+J389+K389+L389+M389+N389+O389+P389</f>
        <v>206851.16999999998</v>
      </c>
    </row>
    <row r="390" spans="1:17" ht="15.75">
      <c r="A390" s="7">
        <v>387</v>
      </c>
      <c r="B390" s="7">
        <v>387</v>
      </c>
      <c r="C390" s="27" t="s">
        <v>408</v>
      </c>
      <c r="D390" s="8">
        <v>11284</v>
      </c>
      <c r="E390" s="21">
        <v>23328.38</v>
      </c>
      <c r="F390" s="21">
        <v>22951.69</v>
      </c>
      <c r="G390" s="21">
        <v>18099.92</v>
      </c>
      <c r="H390" s="21">
        <v>20023.54</v>
      </c>
      <c r="I390" s="15">
        <v>20964.32</v>
      </c>
      <c r="J390" s="15">
        <v>19421.32</v>
      </c>
      <c r="K390" s="21">
        <v>22056.42</v>
      </c>
      <c r="L390" s="21">
        <v>22100.01</v>
      </c>
      <c r="M390" s="21">
        <v>22582.36</v>
      </c>
      <c r="N390" s="21">
        <v>30128.159999999996</v>
      </c>
      <c r="O390" s="21">
        <v>24646.399999999998</v>
      </c>
      <c r="P390" s="21">
        <v>25475.690000000002</v>
      </c>
      <c r="Q390" s="1">
        <f t="shared" si="6"/>
        <v>271778.21</v>
      </c>
    </row>
    <row r="391" spans="1:17" ht="15.75">
      <c r="A391" s="7">
        <v>388</v>
      </c>
      <c r="B391" s="7">
        <v>388</v>
      </c>
      <c r="C391" s="27" t="s">
        <v>409</v>
      </c>
      <c r="D391" s="8">
        <v>11286</v>
      </c>
      <c r="E391" s="21">
        <v>26491.43</v>
      </c>
      <c r="F391" s="21">
        <v>27083.969999999998</v>
      </c>
      <c r="G391" s="21">
        <v>25419.14</v>
      </c>
      <c r="H391" s="21">
        <v>31231.98</v>
      </c>
      <c r="I391" s="15">
        <v>26153.62</v>
      </c>
      <c r="J391" s="15">
        <v>24918.23</v>
      </c>
      <c r="K391" s="21">
        <v>29685.94</v>
      </c>
      <c r="L391" s="21">
        <v>27547.14</v>
      </c>
      <c r="M391" s="21">
        <v>25725.260000000002</v>
      </c>
      <c r="N391" s="21">
        <v>27931.01</v>
      </c>
      <c r="O391" s="21">
        <v>29866.780000000002</v>
      </c>
      <c r="P391" s="21">
        <v>28355.34</v>
      </c>
      <c r="Q391" s="1">
        <f t="shared" si="6"/>
        <v>330409.8400000001</v>
      </c>
    </row>
    <row r="392" spans="1:17" ht="15.75">
      <c r="A392" s="7">
        <v>389</v>
      </c>
      <c r="B392" s="7">
        <v>389</v>
      </c>
      <c r="C392" s="27" t="s">
        <v>410</v>
      </c>
      <c r="D392" s="8">
        <v>11272</v>
      </c>
      <c r="E392" s="21">
        <v>14205.7</v>
      </c>
      <c r="F392" s="21">
        <v>14292.71</v>
      </c>
      <c r="G392" s="21">
        <v>13769.92</v>
      </c>
      <c r="H392" s="21">
        <v>14500.06</v>
      </c>
      <c r="I392" s="15">
        <v>15550.57</v>
      </c>
      <c r="J392" s="15">
        <v>10941.77</v>
      </c>
      <c r="K392" s="21">
        <v>11892.47</v>
      </c>
      <c r="L392" s="21">
        <v>13989.96</v>
      </c>
      <c r="M392" s="21">
        <v>13333.89</v>
      </c>
      <c r="N392" s="21">
        <v>12037.56</v>
      </c>
      <c r="O392" s="21">
        <v>12048.99</v>
      </c>
      <c r="P392" s="21">
        <v>15667.7</v>
      </c>
      <c r="Q392" s="1">
        <f t="shared" si="6"/>
        <v>162231.30000000002</v>
      </c>
    </row>
    <row r="393" spans="1:17" ht="15.75">
      <c r="A393" s="7">
        <v>390</v>
      </c>
      <c r="B393" s="7">
        <v>390</v>
      </c>
      <c r="C393" s="27" t="s">
        <v>411</v>
      </c>
      <c r="D393" s="8">
        <v>11288</v>
      </c>
      <c r="E393" s="21">
        <v>36006.240000000005</v>
      </c>
      <c r="F393" s="21">
        <v>20616.07</v>
      </c>
      <c r="G393" s="21">
        <v>22629.300000000003</v>
      </c>
      <c r="H393" s="21">
        <v>23952.989999999998</v>
      </c>
      <c r="I393" s="15">
        <v>23725.33</v>
      </c>
      <c r="J393" s="15">
        <v>21113.25</v>
      </c>
      <c r="K393" s="21">
        <v>22826.62</v>
      </c>
      <c r="L393" s="21">
        <v>23664.22</v>
      </c>
      <c r="M393" s="21">
        <v>26287.379999999997</v>
      </c>
      <c r="N393" s="21">
        <v>23770.48</v>
      </c>
      <c r="O393" s="21">
        <v>23708.1</v>
      </c>
      <c r="P393" s="21">
        <v>24344.699999999997</v>
      </c>
      <c r="Q393" s="1">
        <f t="shared" si="6"/>
        <v>292644.68</v>
      </c>
    </row>
    <row r="394" spans="1:17" ht="15.75">
      <c r="A394" s="7">
        <v>391</v>
      </c>
      <c r="B394" s="7">
        <v>391</v>
      </c>
      <c r="C394" s="27" t="s">
        <v>412</v>
      </c>
      <c r="D394" s="8">
        <v>11296</v>
      </c>
      <c r="E394" s="21">
        <v>30872.54</v>
      </c>
      <c r="F394" s="21">
        <v>28674.2</v>
      </c>
      <c r="G394" s="21">
        <v>30719.57</v>
      </c>
      <c r="H394" s="21">
        <v>24434.13</v>
      </c>
      <c r="I394" s="15">
        <v>29142.06</v>
      </c>
      <c r="J394" s="15">
        <v>26745.74</v>
      </c>
      <c r="K394" s="21">
        <v>30654.82</v>
      </c>
      <c r="L394" s="21">
        <v>28359.2</v>
      </c>
      <c r="M394" s="21">
        <v>27161.27</v>
      </c>
      <c r="N394" s="21">
        <v>31621.45</v>
      </c>
      <c r="O394" s="21">
        <v>31617.27</v>
      </c>
      <c r="P394" s="21">
        <v>28995.15</v>
      </c>
      <c r="Q394" s="1">
        <f t="shared" si="6"/>
        <v>348997.4</v>
      </c>
    </row>
    <row r="395" spans="1:17" ht="15.75">
      <c r="A395" s="7">
        <v>392</v>
      </c>
      <c r="B395" s="7">
        <v>392</v>
      </c>
      <c r="C395" s="27" t="s">
        <v>413</v>
      </c>
      <c r="D395" s="8">
        <v>11298</v>
      </c>
      <c r="E395" s="21">
        <v>15319.99</v>
      </c>
      <c r="F395" s="21">
        <v>13904.35</v>
      </c>
      <c r="G395" s="21">
        <v>16826.559999999998</v>
      </c>
      <c r="H395" s="21">
        <v>15596.960000000001</v>
      </c>
      <c r="I395" s="15">
        <v>15858.310000000001</v>
      </c>
      <c r="J395" s="15">
        <v>16206.81</v>
      </c>
      <c r="K395" s="21">
        <v>15418.9</v>
      </c>
      <c r="L395" s="21">
        <v>17854.78</v>
      </c>
      <c r="M395" s="21">
        <v>16427.66</v>
      </c>
      <c r="N395" s="21">
        <v>13870.890000000001</v>
      </c>
      <c r="O395" s="21">
        <v>18599.010000000002</v>
      </c>
      <c r="P395" s="21">
        <v>17011.36</v>
      </c>
      <c r="Q395" s="1">
        <f t="shared" si="6"/>
        <v>192895.58000000002</v>
      </c>
    </row>
    <row r="396" spans="1:17" ht="15.75">
      <c r="A396" s="7">
        <v>393</v>
      </c>
      <c r="B396" s="7">
        <v>393</v>
      </c>
      <c r="C396" s="27" t="s">
        <v>414</v>
      </c>
      <c r="D396" s="8">
        <v>11300</v>
      </c>
      <c r="E396" s="21">
        <v>22110.23</v>
      </c>
      <c r="F396" s="21">
        <v>22287.730000000003</v>
      </c>
      <c r="G396" s="21">
        <v>22062.85</v>
      </c>
      <c r="H396" s="21">
        <v>22330.47</v>
      </c>
      <c r="I396" s="15">
        <v>22901.08</v>
      </c>
      <c r="J396" s="15">
        <v>22262.8</v>
      </c>
      <c r="K396" s="21">
        <v>26445.27</v>
      </c>
      <c r="L396" s="21">
        <v>24504.73</v>
      </c>
      <c r="M396" s="21">
        <v>26410.53</v>
      </c>
      <c r="N396" s="21">
        <v>23047.94</v>
      </c>
      <c r="O396" s="21">
        <v>25475.4</v>
      </c>
      <c r="P396" s="21">
        <v>26327.42</v>
      </c>
      <c r="Q396" s="1">
        <f t="shared" si="6"/>
        <v>286166.45</v>
      </c>
    </row>
    <row r="397" spans="1:17" ht="15.75">
      <c r="A397" s="7">
        <v>394</v>
      </c>
      <c r="B397" s="7">
        <v>394</v>
      </c>
      <c r="C397" s="27" t="s">
        <v>415</v>
      </c>
      <c r="D397" s="8">
        <v>11301</v>
      </c>
      <c r="E397" s="21">
        <v>11347.02</v>
      </c>
      <c r="F397" s="21">
        <v>10446.960000000001</v>
      </c>
      <c r="G397" s="21">
        <v>9857.78</v>
      </c>
      <c r="H397" s="21">
        <v>11141.97</v>
      </c>
      <c r="I397" s="15">
        <v>10445.18</v>
      </c>
      <c r="J397" s="15">
        <v>11521.3</v>
      </c>
      <c r="K397" s="21">
        <v>12108.12</v>
      </c>
      <c r="L397" s="21">
        <v>11512.279999999999</v>
      </c>
      <c r="M397" s="21">
        <v>11376.84</v>
      </c>
      <c r="N397" s="21">
        <v>9434.75</v>
      </c>
      <c r="O397" s="21">
        <v>12036.5</v>
      </c>
      <c r="P397" s="21">
        <v>11612.81</v>
      </c>
      <c r="Q397" s="1">
        <f t="shared" si="6"/>
        <v>132841.51</v>
      </c>
    </row>
    <row r="398" spans="1:17" ht="15.75">
      <c r="A398" s="7">
        <v>395</v>
      </c>
      <c r="B398" s="7">
        <v>395</v>
      </c>
      <c r="C398" s="27" t="s">
        <v>416</v>
      </c>
      <c r="D398" s="8">
        <v>11302</v>
      </c>
      <c r="E398" s="21">
        <v>17489.47</v>
      </c>
      <c r="F398" s="21">
        <v>16554.08</v>
      </c>
      <c r="G398" s="21">
        <v>9035.29</v>
      </c>
      <c r="H398" s="21">
        <v>15377.7</v>
      </c>
      <c r="I398" s="15">
        <v>17169.55</v>
      </c>
      <c r="J398" s="15">
        <v>21126.15</v>
      </c>
      <c r="K398" s="21">
        <v>17964.690000000002</v>
      </c>
      <c r="L398" s="21">
        <v>16999.33</v>
      </c>
      <c r="M398" s="21">
        <v>16494.690000000002</v>
      </c>
      <c r="N398" s="21">
        <v>20818.850000000002</v>
      </c>
      <c r="O398" s="21">
        <v>19273.09</v>
      </c>
      <c r="P398" s="21">
        <v>18127.48</v>
      </c>
      <c r="Q398" s="1">
        <f t="shared" si="6"/>
        <v>206430.37000000002</v>
      </c>
    </row>
    <row r="399" spans="1:17" ht="15.75">
      <c r="A399" s="7">
        <v>396</v>
      </c>
      <c r="B399" s="7">
        <v>396</v>
      </c>
      <c r="C399" s="27" t="s">
        <v>417</v>
      </c>
      <c r="D399" s="8">
        <v>11303</v>
      </c>
      <c r="E399" s="21">
        <v>23276.82</v>
      </c>
      <c r="F399" s="21">
        <v>27917.6</v>
      </c>
      <c r="G399" s="21">
        <v>28815.230000000003</v>
      </c>
      <c r="H399" s="21">
        <v>27375.989999999998</v>
      </c>
      <c r="I399" s="15">
        <v>27518.010000000002</v>
      </c>
      <c r="J399" s="15">
        <v>27684.29</v>
      </c>
      <c r="K399" s="21">
        <v>22379.37</v>
      </c>
      <c r="L399" s="21">
        <v>35458.26</v>
      </c>
      <c r="M399" s="21">
        <v>29059.71</v>
      </c>
      <c r="N399" s="21">
        <v>29104.84</v>
      </c>
      <c r="O399" s="21">
        <v>29890.28</v>
      </c>
      <c r="P399" s="21">
        <v>29546.73</v>
      </c>
      <c r="Q399" s="1">
        <f t="shared" si="6"/>
        <v>338027.13</v>
      </c>
    </row>
    <row r="400" spans="1:17" ht="15.75">
      <c r="A400" s="7">
        <v>397</v>
      </c>
      <c r="B400" s="7">
        <v>397</v>
      </c>
      <c r="C400" s="27" t="s">
        <v>418</v>
      </c>
      <c r="D400" s="8">
        <v>11344</v>
      </c>
      <c r="E400" s="21">
        <v>24568.19</v>
      </c>
      <c r="F400" s="21">
        <v>21257.68</v>
      </c>
      <c r="G400" s="21">
        <v>14875.039999999999</v>
      </c>
      <c r="H400" s="21">
        <v>17323.370000000003</v>
      </c>
      <c r="I400" s="15">
        <v>23973.660000000003</v>
      </c>
      <c r="J400" s="15">
        <v>21064.1</v>
      </c>
      <c r="K400" s="21">
        <v>26580.030000000002</v>
      </c>
      <c r="L400" s="21">
        <v>27025.61</v>
      </c>
      <c r="M400" s="21">
        <v>28718.480000000003</v>
      </c>
      <c r="N400" s="21">
        <v>22665.25</v>
      </c>
      <c r="O400" s="21">
        <v>25462.260000000002</v>
      </c>
      <c r="P400" s="21">
        <v>21193.510000000002</v>
      </c>
      <c r="Q400" s="1">
        <f t="shared" si="6"/>
        <v>274707.18</v>
      </c>
    </row>
    <row r="401" spans="1:17" ht="15.75">
      <c r="A401" s="7">
        <v>398</v>
      </c>
      <c r="B401" s="7">
        <v>398</v>
      </c>
      <c r="C401" s="27" t="s">
        <v>419</v>
      </c>
      <c r="D401" s="8">
        <v>11346</v>
      </c>
      <c r="E401" s="21">
        <v>9958.9</v>
      </c>
      <c r="F401" s="21">
        <v>9980.38</v>
      </c>
      <c r="G401" s="21">
        <v>8878.09</v>
      </c>
      <c r="H401" s="21">
        <v>9138.300000000001</v>
      </c>
      <c r="I401" s="21">
        <v>9053.6</v>
      </c>
      <c r="J401" s="15">
        <v>9598.28</v>
      </c>
      <c r="K401" s="21">
        <v>10358.14</v>
      </c>
      <c r="L401" s="21">
        <v>9915.480000000001</v>
      </c>
      <c r="M401" s="21">
        <v>10420.43</v>
      </c>
      <c r="N401" s="21">
        <v>10102.44</v>
      </c>
      <c r="O401" s="21">
        <v>10755.18</v>
      </c>
      <c r="P401" s="23">
        <v>10311.2</v>
      </c>
      <c r="Q401" s="1">
        <f t="shared" si="6"/>
        <v>118470.42</v>
      </c>
    </row>
    <row r="402" spans="1:17" ht="15.75">
      <c r="A402" s="7">
        <v>399</v>
      </c>
      <c r="B402" s="7">
        <v>399</v>
      </c>
      <c r="C402" s="27" t="s">
        <v>420</v>
      </c>
      <c r="D402" s="8">
        <v>11348</v>
      </c>
      <c r="E402" s="21">
        <v>12436.46</v>
      </c>
      <c r="F402" s="23">
        <v>15965.990000000002</v>
      </c>
      <c r="G402" s="23">
        <v>14151.779999999999</v>
      </c>
      <c r="H402" s="23">
        <v>15365.51</v>
      </c>
      <c r="I402" s="21">
        <v>16836.44</v>
      </c>
      <c r="J402" s="15">
        <v>15058.28</v>
      </c>
      <c r="K402" s="21">
        <v>17948.77</v>
      </c>
      <c r="L402" s="7">
        <v>18078.51</v>
      </c>
      <c r="M402" s="21">
        <v>16634.760000000002</v>
      </c>
      <c r="N402" s="8">
        <v>18404.36</v>
      </c>
      <c r="O402" s="8">
        <v>17865.21</v>
      </c>
      <c r="P402" s="23">
        <v>18398.98</v>
      </c>
      <c r="Q402" s="1">
        <f t="shared" si="6"/>
        <v>197145.05</v>
      </c>
    </row>
    <row r="403" spans="1:17" ht="15.75">
      <c r="A403" s="7">
        <v>400</v>
      </c>
      <c r="B403" s="7">
        <v>400</v>
      </c>
      <c r="C403" s="27" t="s">
        <v>421</v>
      </c>
      <c r="D403" s="8">
        <v>11350</v>
      </c>
      <c r="E403" s="21">
        <v>27226.339999999997</v>
      </c>
      <c r="F403" s="23">
        <v>23356.129999999997</v>
      </c>
      <c r="G403" s="23">
        <v>21124.300000000003</v>
      </c>
      <c r="H403" s="23">
        <v>31780.89</v>
      </c>
      <c r="I403" s="21">
        <v>30433.66</v>
      </c>
      <c r="J403" s="15">
        <v>22227.5</v>
      </c>
      <c r="K403" s="21">
        <v>25416.32</v>
      </c>
      <c r="L403" s="7">
        <v>28694.8</v>
      </c>
      <c r="M403" s="21">
        <v>23067.170000000002</v>
      </c>
      <c r="N403" s="8">
        <v>25780.93</v>
      </c>
      <c r="O403" s="8">
        <v>24260.68</v>
      </c>
      <c r="P403" s="23">
        <v>22793.71</v>
      </c>
      <c r="Q403" s="1">
        <f t="shared" si="6"/>
        <v>306162.43</v>
      </c>
    </row>
    <row r="404" spans="1:17" ht="15.75">
      <c r="A404" s="7">
        <v>401</v>
      </c>
      <c r="B404" s="7">
        <v>401</v>
      </c>
      <c r="C404" s="27" t="s">
        <v>422</v>
      </c>
      <c r="D404" s="8">
        <v>11352</v>
      </c>
      <c r="E404" s="21">
        <v>17803.45</v>
      </c>
      <c r="F404" s="21">
        <v>17942.86</v>
      </c>
      <c r="G404" s="21">
        <v>17160.32</v>
      </c>
      <c r="H404" s="21">
        <v>16890.15</v>
      </c>
      <c r="I404" s="15">
        <v>20254.84</v>
      </c>
      <c r="J404" s="15">
        <v>18136.989999999998</v>
      </c>
      <c r="K404" s="21">
        <v>20028.63</v>
      </c>
      <c r="L404" s="21">
        <v>20379.170000000002</v>
      </c>
      <c r="M404" s="21">
        <v>22832.769999999997</v>
      </c>
      <c r="N404" s="21">
        <v>16322.76</v>
      </c>
      <c r="O404" s="21">
        <v>22338.03</v>
      </c>
      <c r="P404" s="23">
        <v>20973.52</v>
      </c>
      <c r="Q404" s="1">
        <f t="shared" si="6"/>
        <v>231063.49</v>
      </c>
    </row>
    <row r="405" spans="1:17" ht="15.75">
      <c r="A405" s="7">
        <v>402</v>
      </c>
      <c r="B405" s="7">
        <v>402</v>
      </c>
      <c r="C405" s="27" t="s">
        <v>423</v>
      </c>
      <c r="D405" s="8">
        <v>11354</v>
      </c>
      <c r="E405" s="21">
        <v>6491.53</v>
      </c>
      <c r="F405" s="21">
        <v>5693.7300000000005</v>
      </c>
      <c r="G405" s="21">
        <v>6241.97</v>
      </c>
      <c r="H405" s="21">
        <v>6272.75</v>
      </c>
      <c r="I405" s="15">
        <v>6561.99</v>
      </c>
      <c r="J405" s="15">
        <v>6284.589999999999</v>
      </c>
      <c r="K405" s="21">
        <v>6441.38</v>
      </c>
      <c r="L405" s="21">
        <v>5743.5599999999995</v>
      </c>
      <c r="M405" s="21">
        <v>9358.75</v>
      </c>
      <c r="N405" s="21">
        <v>5181.24</v>
      </c>
      <c r="O405" s="21">
        <v>6259.69</v>
      </c>
      <c r="P405" s="21">
        <v>6058.73</v>
      </c>
      <c r="Q405" s="1">
        <f t="shared" si="6"/>
        <v>76589.90999999999</v>
      </c>
    </row>
    <row r="406" spans="1:17" ht="15.75">
      <c r="A406" s="7">
        <v>403</v>
      </c>
      <c r="B406" s="7">
        <v>403</v>
      </c>
      <c r="C406" s="43" t="s">
        <v>424</v>
      </c>
      <c r="D406" s="8">
        <v>11356</v>
      </c>
      <c r="E406" s="21">
        <v>23082.47</v>
      </c>
      <c r="F406" s="21">
        <v>23981.96</v>
      </c>
      <c r="G406" s="21">
        <v>22035.95</v>
      </c>
      <c r="H406" s="21">
        <v>20612.879999999997</v>
      </c>
      <c r="I406" s="21">
        <v>29270.79</v>
      </c>
      <c r="J406" s="15">
        <v>24911.06</v>
      </c>
      <c r="K406" s="21">
        <v>22640.58</v>
      </c>
      <c r="L406" s="21">
        <v>24108.59</v>
      </c>
      <c r="M406" s="21">
        <v>23282.61</v>
      </c>
      <c r="N406" s="21">
        <v>23426.050000000003</v>
      </c>
      <c r="O406" s="21">
        <v>22209.02</v>
      </c>
      <c r="P406" s="23">
        <v>22807.96</v>
      </c>
      <c r="Q406" s="1">
        <f t="shared" si="6"/>
        <v>282369.92</v>
      </c>
    </row>
    <row r="407" spans="1:17" ht="15.75">
      <c r="A407" s="7">
        <v>404</v>
      </c>
      <c r="B407" s="7">
        <v>404</v>
      </c>
      <c r="C407" s="27" t="s">
        <v>425</v>
      </c>
      <c r="D407" s="8">
        <v>11358</v>
      </c>
      <c r="E407" s="21">
        <v>13072.09</v>
      </c>
      <c r="F407" s="23">
        <v>12855.359999999999</v>
      </c>
      <c r="G407" s="23">
        <v>14431.86</v>
      </c>
      <c r="H407" s="23">
        <v>13973.67</v>
      </c>
      <c r="I407" s="21">
        <v>12124.69</v>
      </c>
      <c r="J407" s="15">
        <v>12033.63</v>
      </c>
      <c r="K407" s="21">
        <v>14068.58</v>
      </c>
      <c r="L407" s="7">
        <v>14730.56</v>
      </c>
      <c r="M407" s="21">
        <v>13096.539999999999</v>
      </c>
      <c r="N407" s="8">
        <v>13457.02</v>
      </c>
      <c r="O407" s="8">
        <v>14047.64</v>
      </c>
      <c r="P407" s="23">
        <v>13513.300000000001</v>
      </c>
      <c r="Q407" s="1">
        <f t="shared" si="6"/>
        <v>161404.94</v>
      </c>
    </row>
    <row r="408" spans="1:17" ht="15.75">
      <c r="A408" s="7">
        <v>405</v>
      </c>
      <c r="B408" s="7">
        <v>405</v>
      </c>
      <c r="C408" s="27" t="s">
        <v>426</v>
      </c>
      <c r="D408" s="8">
        <v>11430</v>
      </c>
      <c r="E408" s="21">
        <v>15563.119999999999</v>
      </c>
      <c r="F408" s="23">
        <v>15351.64</v>
      </c>
      <c r="G408" s="23">
        <v>14795.91</v>
      </c>
      <c r="H408" s="23">
        <v>14167.93</v>
      </c>
      <c r="I408" s="21">
        <v>16296.62</v>
      </c>
      <c r="J408" s="15">
        <v>14782.94</v>
      </c>
      <c r="K408" s="21">
        <v>17316.829999999998</v>
      </c>
      <c r="L408" s="7">
        <v>18050.85</v>
      </c>
      <c r="M408" s="21">
        <v>16603.399999999998</v>
      </c>
      <c r="N408" s="8">
        <v>15169.800000000001</v>
      </c>
      <c r="O408" s="8">
        <v>19260.5</v>
      </c>
      <c r="P408" s="23">
        <v>17092.4</v>
      </c>
      <c r="Q408" s="1">
        <f t="shared" si="6"/>
        <v>194451.93999999997</v>
      </c>
    </row>
    <row r="409" spans="1:17" ht="15.75">
      <c r="A409" s="7">
        <v>406</v>
      </c>
      <c r="B409" s="7">
        <v>406</v>
      </c>
      <c r="C409" s="27" t="s">
        <v>427</v>
      </c>
      <c r="D409" s="8">
        <v>11434</v>
      </c>
      <c r="E409" s="21">
        <v>30900.22</v>
      </c>
      <c r="F409" s="23">
        <v>28615.15</v>
      </c>
      <c r="G409" s="23">
        <v>30070.079999999998</v>
      </c>
      <c r="H409" s="23">
        <v>31090.21</v>
      </c>
      <c r="I409" s="21">
        <v>26470.96</v>
      </c>
      <c r="J409" s="15">
        <v>29880.55</v>
      </c>
      <c r="K409" s="21">
        <v>21372.94</v>
      </c>
      <c r="L409" s="7">
        <v>29482.83</v>
      </c>
      <c r="M409" s="21">
        <v>54107.53999999999</v>
      </c>
      <c r="N409" s="8">
        <v>28810.940000000002</v>
      </c>
      <c r="O409" s="8">
        <v>35106.24</v>
      </c>
      <c r="P409" s="23">
        <v>31978.34</v>
      </c>
      <c r="Q409" s="1">
        <f t="shared" si="6"/>
        <v>377886</v>
      </c>
    </row>
    <row r="410" spans="1:17" ht="15.75">
      <c r="A410" s="7">
        <v>407</v>
      </c>
      <c r="B410" s="7">
        <v>407</v>
      </c>
      <c r="C410" s="27" t="s">
        <v>428</v>
      </c>
      <c r="D410" s="8">
        <v>11436</v>
      </c>
      <c r="E410" s="21">
        <v>22380.83</v>
      </c>
      <c r="F410" s="23">
        <v>21165.960000000003</v>
      </c>
      <c r="G410" s="23">
        <v>20741.739999999998</v>
      </c>
      <c r="H410" s="23">
        <v>29282.81</v>
      </c>
      <c r="I410" s="21">
        <v>21747.57</v>
      </c>
      <c r="J410" s="15">
        <v>22014.49</v>
      </c>
      <c r="K410" s="21">
        <v>27352.75</v>
      </c>
      <c r="L410" s="7">
        <v>23964.530000000002</v>
      </c>
      <c r="M410" s="21">
        <v>20826.77</v>
      </c>
      <c r="N410" s="8">
        <v>24345.21</v>
      </c>
      <c r="O410" s="8">
        <v>22365.91</v>
      </c>
      <c r="P410" s="23">
        <v>17801.86</v>
      </c>
      <c r="Q410" s="1">
        <f t="shared" si="6"/>
        <v>273990.43</v>
      </c>
    </row>
    <row r="411" spans="1:17" ht="15.75">
      <c r="A411" s="7">
        <v>408</v>
      </c>
      <c r="B411" s="7">
        <v>408</v>
      </c>
      <c r="C411" s="27" t="s">
        <v>429</v>
      </c>
      <c r="D411" s="8">
        <v>11438</v>
      </c>
      <c r="E411" s="21">
        <v>24265.45</v>
      </c>
      <c r="F411" s="21">
        <v>22347.780000000002</v>
      </c>
      <c r="G411" s="21">
        <v>20886.480000000003</v>
      </c>
      <c r="H411" s="21">
        <v>23540.399999999998</v>
      </c>
      <c r="I411" s="15">
        <v>22203.559999999998</v>
      </c>
      <c r="J411" s="15">
        <v>21775.64</v>
      </c>
      <c r="K411" s="21">
        <v>24234.260000000002</v>
      </c>
      <c r="L411" s="21">
        <v>23804.739999999998</v>
      </c>
      <c r="M411" s="21">
        <v>24126.030000000002</v>
      </c>
      <c r="N411" s="21">
        <v>21565.16</v>
      </c>
      <c r="O411" s="21">
        <v>24648.6</v>
      </c>
      <c r="P411" s="21">
        <v>25731.26</v>
      </c>
      <c r="Q411" s="1">
        <f t="shared" si="6"/>
        <v>279129.36</v>
      </c>
    </row>
    <row r="412" spans="1:17" ht="15.75">
      <c r="A412" s="7">
        <v>409</v>
      </c>
      <c r="B412" s="7">
        <v>409</v>
      </c>
      <c r="C412" s="27" t="s">
        <v>430</v>
      </c>
      <c r="D412" s="8">
        <v>11440</v>
      </c>
      <c r="E412" s="21">
        <v>11759.3</v>
      </c>
      <c r="F412" s="21">
        <v>11352.689999999999</v>
      </c>
      <c r="G412" s="21">
        <v>11680.51</v>
      </c>
      <c r="H412" s="21">
        <v>12899.369999999999</v>
      </c>
      <c r="I412" s="21">
        <v>11513.88</v>
      </c>
      <c r="J412" s="15">
        <v>12271.22</v>
      </c>
      <c r="K412" s="21">
        <v>12766.88</v>
      </c>
      <c r="L412" s="7">
        <v>13528.71</v>
      </c>
      <c r="M412" s="21">
        <v>9893.5</v>
      </c>
      <c r="N412" s="21">
        <v>11175.279999999999</v>
      </c>
      <c r="O412" s="7">
        <v>14000.48</v>
      </c>
      <c r="P412" s="23">
        <v>13397.41</v>
      </c>
      <c r="Q412" s="1">
        <f t="shared" si="6"/>
        <v>146239.23</v>
      </c>
    </row>
    <row r="413" spans="1:17" ht="15.75">
      <c r="A413" s="7">
        <v>410</v>
      </c>
      <c r="B413" s="7">
        <v>410</v>
      </c>
      <c r="C413" s="27" t="s">
        <v>431</v>
      </c>
      <c r="D413" s="8">
        <v>11442</v>
      </c>
      <c r="E413" s="21">
        <v>20683.43</v>
      </c>
      <c r="F413" s="21">
        <v>14441.619999999999</v>
      </c>
      <c r="G413" s="21">
        <v>15460.43</v>
      </c>
      <c r="H413" s="21">
        <v>15484.080000000002</v>
      </c>
      <c r="I413" s="21">
        <v>18837.82</v>
      </c>
      <c r="J413" s="15">
        <v>16380.32</v>
      </c>
      <c r="K413" s="21">
        <v>13895.859999999999</v>
      </c>
      <c r="L413" s="7">
        <v>17433.35</v>
      </c>
      <c r="M413" s="21">
        <v>16679.510000000002</v>
      </c>
      <c r="N413" s="21">
        <v>13468.21</v>
      </c>
      <c r="O413" s="7">
        <v>19106.089999999997</v>
      </c>
      <c r="P413" s="23">
        <v>12496.17</v>
      </c>
      <c r="Q413" s="1">
        <f t="shared" si="6"/>
        <v>194366.89</v>
      </c>
    </row>
    <row r="414" spans="1:17" ht="15.75">
      <c r="A414" s="7">
        <v>411</v>
      </c>
      <c r="B414" s="7">
        <v>411</v>
      </c>
      <c r="C414" s="27" t="s">
        <v>432</v>
      </c>
      <c r="D414" s="8">
        <v>11444</v>
      </c>
      <c r="E414" s="21">
        <v>17816.920000000002</v>
      </c>
      <c r="F414" s="21">
        <v>20553.24</v>
      </c>
      <c r="G414" s="21">
        <v>15753.880000000001</v>
      </c>
      <c r="H414" s="21">
        <v>16347.27</v>
      </c>
      <c r="I414" s="21">
        <v>18834.52</v>
      </c>
      <c r="J414" s="15">
        <v>17921.23</v>
      </c>
      <c r="K414" s="21">
        <v>18455.18</v>
      </c>
      <c r="L414" s="7">
        <v>18651.969999999998</v>
      </c>
      <c r="M414" s="21">
        <v>17671.949999999997</v>
      </c>
      <c r="N414" s="21">
        <v>16094.97</v>
      </c>
      <c r="O414" s="7">
        <v>19629.690000000002</v>
      </c>
      <c r="P414" s="23">
        <v>19086.57</v>
      </c>
      <c r="Q414" s="1">
        <f t="shared" si="6"/>
        <v>216817.39000000004</v>
      </c>
    </row>
    <row r="415" spans="1:17" ht="15.75">
      <c r="A415" s="7">
        <v>412</v>
      </c>
      <c r="B415" s="7">
        <v>412</v>
      </c>
      <c r="C415" s="27" t="s">
        <v>433</v>
      </c>
      <c r="D415" s="8">
        <v>11446</v>
      </c>
      <c r="E415" s="21">
        <v>28337.73</v>
      </c>
      <c r="F415" s="21">
        <v>30752.329999999998</v>
      </c>
      <c r="G415" s="21">
        <v>25063.550000000003</v>
      </c>
      <c r="H415" s="21">
        <v>27023.13</v>
      </c>
      <c r="I415" s="21">
        <v>28211.010000000002</v>
      </c>
      <c r="J415" s="15">
        <v>28428.16</v>
      </c>
      <c r="K415" s="21">
        <v>30770.75</v>
      </c>
      <c r="L415" s="7">
        <v>30978.85</v>
      </c>
      <c r="M415" s="21">
        <v>30430.239999999998</v>
      </c>
      <c r="N415" s="21">
        <v>28309.920000000002</v>
      </c>
      <c r="O415" s="7">
        <v>29290.38</v>
      </c>
      <c r="P415" s="23">
        <v>28615.1</v>
      </c>
      <c r="Q415" s="1">
        <f t="shared" si="6"/>
        <v>346211.14999999997</v>
      </c>
    </row>
    <row r="416" spans="1:17" ht="15.75">
      <c r="A416" s="7">
        <v>413</v>
      </c>
      <c r="B416" s="7">
        <v>413</v>
      </c>
      <c r="C416" s="27" t="s">
        <v>434</v>
      </c>
      <c r="D416" s="8">
        <v>11448</v>
      </c>
      <c r="E416" s="21">
        <v>20985.59</v>
      </c>
      <c r="F416" s="21">
        <v>19330.91</v>
      </c>
      <c r="G416" s="21">
        <v>17556.59</v>
      </c>
      <c r="H416" s="21">
        <v>18877.510000000002</v>
      </c>
      <c r="I416" s="21">
        <v>19981.34</v>
      </c>
      <c r="J416" s="15">
        <v>13640.32</v>
      </c>
      <c r="K416" s="21">
        <v>20517.660000000003</v>
      </c>
      <c r="L416" s="7">
        <v>17683.67</v>
      </c>
      <c r="M416" s="21">
        <v>15108.88</v>
      </c>
      <c r="N416" s="21">
        <v>20483.9</v>
      </c>
      <c r="O416" s="7">
        <v>18772.62</v>
      </c>
      <c r="P416" s="21">
        <v>19288.440000000002</v>
      </c>
      <c r="Q416" s="1">
        <f t="shared" si="6"/>
        <v>222227.43000000002</v>
      </c>
    </row>
    <row r="417" spans="1:17" ht="15.75">
      <c r="A417" s="7">
        <v>414</v>
      </c>
      <c r="B417" s="7">
        <v>414</v>
      </c>
      <c r="C417" s="27" t="s">
        <v>435</v>
      </c>
      <c r="D417" s="8">
        <v>11450</v>
      </c>
      <c r="E417" s="21">
        <v>88021.73</v>
      </c>
      <c r="F417" s="21">
        <v>74831.46</v>
      </c>
      <c r="G417" s="21">
        <v>74662.81999999999</v>
      </c>
      <c r="H417" s="21">
        <v>83795.49</v>
      </c>
      <c r="I417" s="21">
        <v>85114.5</v>
      </c>
      <c r="J417" s="15">
        <v>82122.65</v>
      </c>
      <c r="K417" s="21">
        <v>92235.72</v>
      </c>
      <c r="L417" s="7">
        <v>90215.64</v>
      </c>
      <c r="M417" s="21">
        <v>86066.68</v>
      </c>
      <c r="N417" s="21">
        <v>87354.07</v>
      </c>
      <c r="O417" s="7">
        <v>99110.19</v>
      </c>
      <c r="P417" s="23">
        <v>93554.56</v>
      </c>
      <c r="Q417" s="1">
        <f t="shared" si="6"/>
        <v>1037085.51</v>
      </c>
    </row>
    <row r="418" spans="1:17" ht="15.75">
      <c r="A418" s="7">
        <v>415</v>
      </c>
      <c r="B418" s="7">
        <v>415</v>
      </c>
      <c r="C418" s="27" t="s">
        <v>436</v>
      </c>
      <c r="D418" s="8">
        <v>23021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15">
        <v>0</v>
      </c>
      <c r="K418" s="21">
        <v>0</v>
      </c>
      <c r="L418" s="7">
        <v>0</v>
      </c>
      <c r="M418" s="21">
        <v>0</v>
      </c>
      <c r="N418" s="21">
        <v>0</v>
      </c>
      <c r="O418" s="7">
        <v>0</v>
      </c>
      <c r="P418" s="23">
        <v>0</v>
      </c>
      <c r="Q418" s="1">
        <f t="shared" si="6"/>
        <v>0</v>
      </c>
    </row>
    <row r="419" spans="1:17" ht="15.75">
      <c r="A419" s="7">
        <v>416</v>
      </c>
      <c r="B419" s="7">
        <v>416</v>
      </c>
      <c r="C419" s="27" t="s">
        <v>437</v>
      </c>
      <c r="D419" s="8">
        <v>10020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15">
        <v>0</v>
      </c>
      <c r="K419" s="21">
        <v>0</v>
      </c>
      <c r="L419" s="7">
        <v>0</v>
      </c>
      <c r="M419" s="21">
        <v>0</v>
      </c>
      <c r="N419" s="21">
        <v>0</v>
      </c>
      <c r="O419" s="7">
        <v>0</v>
      </c>
      <c r="P419" s="23">
        <v>0</v>
      </c>
      <c r="Q419" s="1">
        <f t="shared" si="6"/>
        <v>0</v>
      </c>
    </row>
    <row r="420" spans="1:17" ht="15.75">
      <c r="A420" s="7">
        <v>417</v>
      </c>
      <c r="B420" s="7">
        <v>417</v>
      </c>
      <c r="C420" s="27" t="s">
        <v>438</v>
      </c>
      <c r="D420" s="8">
        <v>23708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15">
        <v>0</v>
      </c>
      <c r="K420" s="21">
        <v>0</v>
      </c>
      <c r="L420" s="7">
        <v>0</v>
      </c>
      <c r="M420" s="21">
        <v>0</v>
      </c>
      <c r="N420" s="21">
        <v>0</v>
      </c>
      <c r="O420" s="7">
        <v>0</v>
      </c>
      <c r="P420" s="23">
        <v>0</v>
      </c>
      <c r="Q420" s="1">
        <f t="shared" si="6"/>
        <v>0</v>
      </c>
    </row>
    <row r="421" spans="1:17" ht="15.75">
      <c r="A421" s="7">
        <v>418</v>
      </c>
      <c r="B421" s="7">
        <v>418</v>
      </c>
      <c r="C421" s="27" t="s">
        <v>439</v>
      </c>
      <c r="D421" s="8">
        <v>23716</v>
      </c>
      <c r="E421" s="21"/>
      <c r="F421" s="21"/>
      <c r="G421" s="21"/>
      <c r="H421" s="21"/>
      <c r="I421" s="21"/>
      <c r="J421" s="15"/>
      <c r="K421" s="21"/>
      <c r="L421" s="7"/>
      <c r="M421" s="21"/>
      <c r="N421" s="21"/>
      <c r="O421" s="7"/>
      <c r="P421" s="23"/>
      <c r="Q421" s="1">
        <f t="shared" si="6"/>
        <v>0</v>
      </c>
    </row>
    <row r="422" spans="1:17" ht="15.75">
      <c r="A422" s="7">
        <v>419</v>
      </c>
      <c r="B422" s="7">
        <v>419</v>
      </c>
      <c r="C422" s="27" t="s">
        <v>440</v>
      </c>
      <c r="D422" s="8">
        <v>10022</v>
      </c>
      <c r="E422" s="21">
        <v>5562.44</v>
      </c>
      <c r="F422" s="21">
        <v>5116.99</v>
      </c>
      <c r="G422" s="21">
        <v>3342.05</v>
      </c>
      <c r="H422" s="21">
        <v>4621.68</v>
      </c>
      <c r="I422" s="21">
        <v>4284.34</v>
      </c>
      <c r="J422" s="15">
        <v>4264.25</v>
      </c>
      <c r="K422" s="21">
        <v>5004.61</v>
      </c>
      <c r="L422" s="7">
        <v>4793.44</v>
      </c>
      <c r="M422" s="21">
        <v>3856.75</v>
      </c>
      <c r="N422" s="21">
        <v>6517.76</v>
      </c>
      <c r="O422" s="7">
        <v>5989.32</v>
      </c>
      <c r="P422" s="23">
        <v>11520.42</v>
      </c>
      <c r="Q422" s="1">
        <f t="shared" si="6"/>
        <v>64874.05</v>
      </c>
    </row>
    <row r="423" spans="1:17" ht="15.75">
      <c r="A423" s="7">
        <v>420</v>
      </c>
      <c r="B423" s="7">
        <v>420</v>
      </c>
      <c r="C423" s="27" t="s">
        <v>441</v>
      </c>
      <c r="D423" s="8">
        <v>21469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15">
        <v>0</v>
      </c>
      <c r="K423" s="21">
        <v>0</v>
      </c>
      <c r="L423" s="7">
        <v>0</v>
      </c>
      <c r="M423" s="21">
        <v>0</v>
      </c>
      <c r="N423" s="21">
        <v>0</v>
      </c>
      <c r="O423" s="7">
        <v>0</v>
      </c>
      <c r="P423" s="23">
        <v>0</v>
      </c>
      <c r="Q423" s="1">
        <f t="shared" si="6"/>
        <v>0</v>
      </c>
    </row>
    <row r="424" spans="1:17" ht="15.75">
      <c r="A424" s="7">
        <v>421</v>
      </c>
      <c r="B424" s="7">
        <v>421</v>
      </c>
      <c r="C424" s="27" t="s">
        <v>442</v>
      </c>
      <c r="D424" s="8">
        <v>21467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15">
        <v>0</v>
      </c>
      <c r="K424" s="21">
        <v>0</v>
      </c>
      <c r="L424" s="7">
        <v>0</v>
      </c>
      <c r="M424" s="21">
        <v>0</v>
      </c>
      <c r="N424" s="21">
        <v>0</v>
      </c>
      <c r="O424" s="7">
        <v>0</v>
      </c>
      <c r="P424" s="23">
        <v>0</v>
      </c>
      <c r="Q424" s="1">
        <f t="shared" si="6"/>
        <v>0</v>
      </c>
    </row>
    <row r="425" spans="1:17" ht="15.75">
      <c r="A425" s="7">
        <v>422</v>
      </c>
      <c r="B425" s="7">
        <v>422</v>
      </c>
      <c r="C425" s="27" t="s">
        <v>443</v>
      </c>
      <c r="D425" s="8">
        <v>10028</v>
      </c>
      <c r="E425" s="21">
        <v>0</v>
      </c>
      <c r="F425" s="21">
        <v>0</v>
      </c>
      <c r="G425" s="21">
        <v>0</v>
      </c>
      <c r="H425" s="21">
        <v>0</v>
      </c>
      <c r="I425" s="15">
        <v>0</v>
      </c>
      <c r="J425" s="15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1">
        <f t="shared" si="6"/>
        <v>0</v>
      </c>
    </row>
    <row r="426" spans="1:17" ht="15.75">
      <c r="A426" s="7">
        <v>423</v>
      </c>
      <c r="B426" s="7">
        <v>423</v>
      </c>
      <c r="C426" s="27" t="s">
        <v>444</v>
      </c>
      <c r="D426" s="8">
        <v>21481</v>
      </c>
      <c r="E426" s="21">
        <v>0</v>
      </c>
      <c r="F426" s="21">
        <v>0</v>
      </c>
      <c r="G426" s="21">
        <v>0</v>
      </c>
      <c r="H426" s="21">
        <v>0</v>
      </c>
      <c r="I426" s="15">
        <v>0</v>
      </c>
      <c r="J426" s="15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1">
        <f t="shared" si="6"/>
        <v>0</v>
      </c>
    </row>
    <row r="427" spans="1:17" ht="15.75">
      <c r="A427" s="7">
        <v>424</v>
      </c>
      <c r="B427" s="7">
        <v>424</v>
      </c>
      <c r="C427" s="27" t="s">
        <v>445</v>
      </c>
      <c r="D427" s="8">
        <v>21271</v>
      </c>
      <c r="E427" s="21">
        <v>9563.92</v>
      </c>
      <c r="F427" s="21">
        <v>5998.52</v>
      </c>
      <c r="G427" s="21">
        <v>3867.91</v>
      </c>
      <c r="H427" s="21">
        <v>9209.039999999999</v>
      </c>
      <c r="I427" s="15">
        <v>7967.05</v>
      </c>
      <c r="J427" s="15">
        <v>3822.37</v>
      </c>
      <c r="K427" s="21">
        <v>7800.58</v>
      </c>
      <c r="L427" s="21">
        <v>7845.05</v>
      </c>
      <c r="M427" s="21">
        <v>6923.15</v>
      </c>
      <c r="N427" s="21">
        <v>6806.3099999999995</v>
      </c>
      <c r="O427" s="21">
        <v>7329.1900000000005</v>
      </c>
      <c r="P427" s="21">
        <v>8068.679999999999</v>
      </c>
      <c r="Q427" s="1">
        <f t="shared" si="6"/>
        <v>85201.77</v>
      </c>
    </row>
    <row r="428" spans="1:17" ht="15.75">
      <c r="A428" s="7">
        <v>425</v>
      </c>
      <c r="B428" s="7">
        <v>425</v>
      </c>
      <c r="C428" s="27" t="s">
        <v>446</v>
      </c>
      <c r="D428" s="8">
        <v>23724</v>
      </c>
      <c r="E428" s="21">
        <v>0</v>
      </c>
      <c r="F428" s="21">
        <v>0</v>
      </c>
      <c r="G428" s="21">
        <v>0</v>
      </c>
      <c r="H428" s="23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">
        <v>0</v>
      </c>
      <c r="P428" s="21">
        <v>0</v>
      </c>
      <c r="Q428" s="1">
        <f t="shared" si="6"/>
        <v>0</v>
      </c>
    </row>
    <row r="429" spans="1:17" ht="15.75">
      <c r="A429" s="7">
        <v>426</v>
      </c>
      <c r="B429" s="7">
        <v>426</v>
      </c>
      <c r="C429" s="27" t="s">
        <v>447</v>
      </c>
      <c r="D429" s="8">
        <v>21733</v>
      </c>
      <c r="E429" s="21">
        <v>0</v>
      </c>
      <c r="F429" s="21">
        <v>0</v>
      </c>
      <c r="G429" s="21">
        <v>0</v>
      </c>
      <c r="H429" s="21">
        <v>0</v>
      </c>
      <c r="I429" s="15">
        <v>0</v>
      </c>
      <c r="J429" s="15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1">
        <f t="shared" si="6"/>
        <v>0</v>
      </c>
    </row>
    <row r="430" spans="1:17" ht="15.75">
      <c r="A430" s="7">
        <v>427</v>
      </c>
      <c r="B430" s="7">
        <v>427</v>
      </c>
      <c r="C430" s="28" t="s">
        <v>448</v>
      </c>
      <c r="D430" s="9">
        <v>21728</v>
      </c>
      <c r="E430" s="21">
        <v>0</v>
      </c>
      <c r="F430" s="21">
        <v>0</v>
      </c>
      <c r="G430" s="21">
        <v>0</v>
      </c>
      <c r="H430" s="21">
        <v>0</v>
      </c>
      <c r="I430" s="15">
        <v>0</v>
      </c>
      <c r="J430" s="15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1">
        <f t="shared" si="6"/>
        <v>0</v>
      </c>
    </row>
    <row r="431" spans="1:17" ht="15.75">
      <c r="A431" s="7">
        <v>428</v>
      </c>
      <c r="B431" s="7">
        <v>428</v>
      </c>
      <c r="C431" s="28" t="s">
        <v>449</v>
      </c>
      <c r="D431" s="9">
        <v>21729</v>
      </c>
      <c r="E431" s="21">
        <v>0</v>
      </c>
      <c r="F431" s="21">
        <v>0</v>
      </c>
      <c r="G431" s="21">
        <v>0</v>
      </c>
      <c r="H431" s="21">
        <v>0</v>
      </c>
      <c r="I431" s="15">
        <v>0</v>
      </c>
      <c r="J431" s="15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1">
        <f t="shared" si="6"/>
        <v>0</v>
      </c>
    </row>
    <row r="432" spans="1:17" ht="15.75">
      <c r="A432" s="7">
        <v>429</v>
      </c>
      <c r="B432" s="7">
        <v>429</v>
      </c>
      <c r="C432" s="27" t="s">
        <v>450</v>
      </c>
      <c r="D432" s="8">
        <v>21730</v>
      </c>
      <c r="E432" s="20">
        <v>0</v>
      </c>
      <c r="F432" s="21">
        <v>0</v>
      </c>
      <c r="G432" s="21">
        <v>0</v>
      </c>
      <c r="H432" s="23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">
        <v>0</v>
      </c>
      <c r="P432" s="21">
        <v>0</v>
      </c>
      <c r="Q432" s="1">
        <f t="shared" si="6"/>
        <v>0</v>
      </c>
    </row>
    <row r="433" spans="1:17" ht="15.75">
      <c r="A433" s="7">
        <v>430</v>
      </c>
      <c r="B433" s="7">
        <v>430</v>
      </c>
      <c r="C433" s="27" t="s">
        <v>451</v>
      </c>
      <c r="D433" s="8">
        <v>12327</v>
      </c>
      <c r="E433" s="21">
        <v>27896.73</v>
      </c>
      <c r="F433" s="21">
        <v>28151.239999999998</v>
      </c>
      <c r="G433" s="21">
        <v>24089.190000000002</v>
      </c>
      <c r="H433" s="21">
        <v>25062.239999999998</v>
      </c>
      <c r="I433" s="21">
        <v>26194.29</v>
      </c>
      <c r="J433" s="15">
        <v>24152.93</v>
      </c>
      <c r="K433" s="21">
        <v>25720.54</v>
      </c>
      <c r="L433" s="21">
        <v>27100.01</v>
      </c>
      <c r="M433" s="21">
        <v>30025.460000000003</v>
      </c>
      <c r="N433" s="21">
        <v>25991.86</v>
      </c>
      <c r="O433" s="19">
        <v>28954.530000000002</v>
      </c>
      <c r="P433" s="21">
        <v>25599.51</v>
      </c>
      <c r="Q433" s="1">
        <f t="shared" si="6"/>
        <v>318938.53</v>
      </c>
    </row>
    <row r="434" spans="1:17" ht="15.75">
      <c r="A434" s="7">
        <v>431</v>
      </c>
      <c r="B434" s="7">
        <v>431</v>
      </c>
      <c r="C434" s="27" t="s">
        <v>452</v>
      </c>
      <c r="D434" s="8">
        <v>12308</v>
      </c>
      <c r="E434" s="21">
        <v>0</v>
      </c>
      <c r="F434" s="21">
        <v>0</v>
      </c>
      <c r="G434" s="21">
        <v>0</v>
      </c>
      <c r="H434" s="21">
        <v>0</v>
      </c>
      <c r="I434" s="15">
        <v>0</v>
      </c>
      <c r="J434" s="15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1">
        <f t="shared" si="6"/>
        <v>0</v>
      </c>
    </row>
    <row r="435" spans="1:17" ht="15.75">
      <c r="A435" s="7">
        <v>432</v>
      </c>
      <c r="B435" s="7">
        <v>432</v>
      </c>
      <c r="C435" s="27" t="s">
        <v>453</v>
      </c>
      <c r="D435" s="8">
        <v>12300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15">
        <v>0</v>
      </c>
      <c r="K435" s="21">
        <v>0</v>
      </c>
      <c r="L435" s="21">
        <v>0</v>
      </c>
      <c r="M435" s="21">
        <v>0</v>
      </c>
      <c r="N435" s="21">
        <v>0</v>
      </c>
      <c r="O435" s="7">
        <v>0</v>
      </c>
      <c r="P435" s="21">
        <v>0</v>
      </c>
      <c r="Q435" s="1">
        <f t="shared" si="6"/>
        <v>0</v>
      </c>
    </row>
    <row r="436" spans="1:17" ht="15.75">
      <c r="A436" s="7">
        <v>433</v>
      </c>
      <c r="B436" s="7">
        <v>433</v>
      </c>
      <c r="C436" s="27" t="s">
        <v>454</v>
      </c>
      <c r="D436" s="8">
        <v>12301</v>
      </c>
      <c r="E436" s="21">
        <v>0</v>
      </c>
      <c r="F436" s="21">
        <v>0</v>
      </c>
      <c r="G436" s="21">
        <v>0</v>
      </c>
      <c r="H436" s="21">
        <v>0</v>
      </c>
      <c r="I436" s="15">
        <v>0</v>
      </c>
      <c r="J436" s="15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1">
        <f t="shared" si="6"/>
        <v>0</v>
      </c>
    </row>
    <row r="437" spans="1:17" ht="15.75">
      <c r="A437" s="7">
        <v>434</v>
      </c>
      <c r="B437" s="7">
        <v>434</v>
      </c>
      <c r="C437" s="27" t="s">
        <v>455</v>
      </c>
      <c r="D437" s="8">
        <v>12298</v>
      </c>
      <c r="E437" s="21">
        <v>0</v>
      </c>
      <c r="F437" s="21">
        <v>0</v>
      </c>
      <c r="G437" s="21">
        <v>0</v>
      </c>
      <c r="H437" s="21">
        <v>0</v>
      </c>
      <c r="I437" s="15">
        <v>0</v>
      </c>
      <c r="J437" s="15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1">
        <f t="shared" si="6"/>
        <v>0</v>
      </c>
    </row>
    <row r="438" spans="1:17" ht="15.75">
      <c r="A438" s="7">
        <v>435</v>
      </c>
      <c r="B438" s="7">
        <v>435</v>
      </c>
      <c r="C438" s="27" t="s">
        <v>456</v>
      </c>
      <c r="D438" s="8">
        <v>10023</v>
      </c>
      <c r="E438" s="21">
        <v>24954.87</v>
      </c>
      <c r="F438" s="21">
        <v>25303.63</v>
      </c>
      <c r="G438" s="21">
        <v>18154.79</v>
      </c>
      <c r="H438" s="21">
        <v>24791.87</v>
      </c>
      <c r="I438" s="15">
        <v>24368.74</v>
      </c>
      <c r="J438" s="15">
        <v>26688.62</v>
      </c>
      <c r="K438" s="21">
        <v>30603.95</v>
      </c>
      <c r="L438" s="21">
        <v>29754.5</v>
      </c>
      <c r="M438" s="21">
        <v>30211.87</v>
      </c>
      <c r="N438" s="21">
        <v>27773.41</v>
      </c>
      <c r="O438" s="21">
        <v>29200.559999999998</v>
      </c>
      <c r="P438" s="21">
        <v>28726.15</v>
      </c>
      <c r="Q438" s="1">
        <f t="shared" si="6"/>
        <v>320532.96</v>
      </c>
    </row>
    <row r="439" spans="1:17" ht="15.75">
      <c r="A439" s="7">
        <v>436</v>
      </c>
      <c r="B439" s="7">
        <v>436</v>
      </c>
      <c r="C439" s="27" t="s">
        <v>457</v>
      </c>
      <c r="D439" s="8">
        <v>21492</v>
      </c>
      <c r="E439" s="21">
        <v>0</v>
      </c>
      <c r="F439" s="21">
        <v>0</v>
      </c>
      <c r="G439" s="21">
        <v>0</v>
      </c>
      <c r="H439" s="21">
        <v>0</v>
      </c>
      <c r="I439" s="15">
        <v>0</v>
      </c>
      <c r="J439" s="15">
        <v>0</v>
      </c>
      <c r="K439" s="21">
        <v>0</v>
      </c>
      <c r="L439" s="7">
        <v>0</v>
      </c>
      <c r="M439" s="21">
        <v>0</v>
      </c>
      <c r="N439" s="21">
        <v>0</v>
      </c>
      <c r="O439" s="21">
        <v>0</v>
      </c>
      <c r="P439" s="21">
        <v>0</v>
      </c>
      <c r="Q439" s="1">
        <f t="shared" si="6"/>
        <v>0</v>
      </c>
    </row>
    <row r="440" spans="1:17" ht="15.75">
      <c r="A440" s="7">
        <v>437</v>
      </c>
      <c r="B440" s="7">
        <v>437</v>
      </c>
      <c r="C440" s="27" t="s">
        <v>458</v>
      </c>
      <c r="D440" s="8">
        <v>21489</v>
      </c>
      <c r="E440" s="21">
        <v>554.09</v>
      </c>
      <c r="F440" s="21">
        <v>554.09</v>
      </c>
      <c r="G440" s="21">
        <v>554.09</v>
      </c>
      <c r="H440" s="21">
        <v>277.04</v>
      </c>
      <c r="I440" s="15">
        <v>277.04</v>
      </c>
      <c r="J440" s="15">
        <v>461.74</v>
      </c>
      <c r="K440" s="21">
        <v>508.01</v>
      </c>
      <c r="L440" s="7">
        <v>508.01</v>
      </c>
      <c r="M440" s="21">
        <v>508.01</v>
      </c>
      <c r="N440" s="21">
        <v>304.81</v>
      </c>
      <c r="O440" s="21">
        <v>508.01</v>
      </c>
      <c r="P440" s="23">
        <v>508.01</v>
      </c>
      <c r="Q440" s="1">
        <f t="shared" si="6"/>
        <v>5522.950000000002</v>
      </c>
    </row>
    <row r="441" spans="1:17" ht="15.75">
      <c r="A441" s="7">
        <v>438</v>
      </c>
      <c r="B441" s="7">
        <v>438</v>
      </c>
      <c r="C441" s="27" t="s">
        <v>459</v>
      </c>
      <c r="D441" s="8">
        <v>21743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15">
        <v>0</v>
      </c>
      <c r="K441" s="21">
        <v>0</v>
      </c>
      <c r="L441" s="7">
        <v>0</v>
      </c>
      <c r="M441" s="21">
        <v>0</v>
      </c>
      <c r="N441" s="21">
        <v>0</v>
      </c>
      <c r="O441" s="7">
        <v>0</v>
      </c>
      <c r="P441" s="23">
        <v>0</v>
      </c>
      <c r="Q441" s="1">
        <f t="shared" si="6"/>
        <v>0</v>
      </c>
    </row>
    <row r="442" spans="1:17" ht="15.75">
      <c r="A442" s="7">
        <v>439</v>
      </c>
      <c r="B442" s="7">
        <v>439</v>
      </c>
      <c r="C442" s="36" t="s">
        <v>460</v>
      </c>
      <c r="D442" s="8">
        <v>21749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15">
        <v>0</v>
      </c>
      <c r="K442" s="21">
        <v>0</v>
      </c>
      <c r="L442" s="7">
        <v>0</v>
      </c>
      <c r="M442" s="21">
        <v>0</v>
      </c>
      <c r="N442" s="21">
        <v>0</v>
      </c>
      <c r="O442" s="7">
        <v>0</v>
      </c>
      <c r="P442" s="23">
        <v>0</v>
      </c>
      <c r="Q442" s="1">
        <f t="shared" si="6"/>
        <v>0</v>
      </c>
    </row>
    <row r="443" spans="1:17" ht="15.75">
      <c r="A443" s="7">
        <v>440</v>
      </c>
      <c r="B443" s="7">
        <v>440</v>
      </c>
      <c r="C443" s="27" t="s">
        <v>461</v>
      </c>
      <c r="D443" s="8">
        <v>10251</v>
      </c>
      <c r="E443" s="21">
        <v>92.35</v>
      </c>
      <c r="F443" s="21">
        <v>0</v>
      </c>
      <c r="G443" s="21">
        <v>0</v>
      </c>
      <c r="H443" s="21">
        <v>0</v>
      </c>
      <c r="I443" s="21">
        <v>0</v>
      </c>
      <c r="J443" s="15">
        <v>0</v>
      </c>
      <c r="K443" s="21">
        <v>0</v>
      </c>
      <c r="L443" s="21">
        <v>0</v>
      </c>
      <c r="M443" s="21">
        <v>0</v>
      </c>
      <c r="N443" s="21">
        <v>0</v>
      </c>
      <c r="O443" s="7">
        <v>0</v>
      </c>
      <c r="P443" s="21">
        <v>0</v>
      </c>
      <c r="Q443" s="1">
        <f t="shared" si="6"/>
        <v>92.35</v>
      </c>
    </row>
    <row r="444" spans="1:17" ht="15.75">
      <c r="A444" s="7">
        <v>441</v>
      </c>
      <c r="B444" s="7">
        <v>441</v>
      </c>
      <c r="C444" s="27" t="s">
        <v>462</v>
      </c>
      <c r="D444" s="8">
        <v>12309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15">
        <v>0</v>
      </c>
      <c r="K444" s="21">
        <v>0</v>
      </c>
      <c r="L444" s="21">
        <v>0</v>
      </c>
      <c r="M444" s="21">
        <v>0</v>
      </c>
      <c r="N444" s="21">
        <v>0</v>
      </c>
      <c r="O444" s="7">
        <v>0</v>
      </c>
      <c r="P444" s="21">
        <v>0</v>
      </c>
      <c r="Q444" s="1">
        <f t="shared" si="6"/>
        <v>0</v>
      </c>
    </row>
    <row r="445" spans="1:17" ht="15.75">
      <c r="A445" s="7">
        <v>442</v>
      </c>
      <c r="B445" s="7">
        <v>442</v>
      </c>
      <c r="C445" s="27" t="s">
        <v>463</v>
      </c>
      <c r="D445" s="8">
        <v>12310</v>
      </c>
      <c r="E445" s="21">
        <v>0</v>
      </c>
      <c r="F445" s="21">
        <v>0</v>
      </c>
      <c r="G445" s="21">
        <v>0</v>
      </c>
      <c r="H445" s="21">
        <v>0</v>
      </c>
      <c r="I445" s="15">
        <v>0</v>
      </c>
      <c r="J445" s="15">
        <v>0</v>
      </c>
      <c r="K445" s="21">
        <v>0</v>
      </c>
      <c r="L445" s="7">
        <v>0</v>
      </c>
      <c r="M445" s="21">
        <v>0</v>
      </c>
      <c r="N445" s="21">
        <v>0</v>
      </c>
      <c r="O445" s="21">
        <v>0</v>
      </c>
      <c r="P445" s="21">
        <v>0</v>
      </c>
      <c r="Q445" s="1">
        <f t="shared" si="6"/>
        <v>0</v>
      </c>
    </row>
    <row r="446" spans="1:17" ht="15.75">
      <c r="A446" s="7">
        <v>443</v>
      </c>
      <c r="B446" s="7">
        <v>443</v>
      </c>
      <c r="C446" s="27" t="s">
        <v>464</v>
      </c>
      <c r="D446" s="8">
        <v>10013</v>
      </c>
      <c r="E446" s="21">
        <v>0</v>
      </c>
      <c r="F446" s="21">
        <v>0</v>
      </c>
      <c r="G446" s="21">
        <v>0</v>
      </c>
      <c r="H446" s="21">
        <v>0</v>
      </c>
      <c r="I446" s="15">
        <v>0</v>
      </c>
      <c r="J446" s="15">
        <v>0</v>
      </c>
      <c r="K446" s="21">
        <v>0</v>
      </c>
      <c r="L446" s="7">
        <v>0</v>
      </c>
      <c r="M446" s="21">
        <v>0</v>
      </c>
      <c r="N446" s="21">
        <v>0</v>
      </c>
      <c r="O446" s="21">
        <v>0</v>
      </c>
      <c r="P446" s="23">
        <v>0</v>
      </c>
      <c r="Q446" s="1">
        <f t="shared" si="6"/>
        <v>0</v>
      </c>
    </row>
    <row r="447" spans="1:17" ht="15.75">
      <c r="A447" s="7">
        <v>444</v>
      </c>
      <c r="B447" s="7">
        <v>444</v>
      </c>
      <c r="C447" s="27" t="s">
        <v>465</v>
      </c>
      <c r="D447" s="8">
        <v>12655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15">
        <v>0</v>
      </c>
      <c r="K447" s="21">
        <v>812.8199999999999</v>
      </c>
      <c r="L447" s="7">
        <v>812.8199999999999</v>
      </c>
      <c r="M447" s="21">
        <v>1475.37</v>
      </c>
      <c r="N447" s="21">
        <v>-3101.0099999999998</v>
      </c>
      <c r="O447" s="7">
        <v>0</v>
      </c>
      <c r="P447" s="23">
        <v>0</v>
      </c>
      <c r="Q447" s="1">
        <f t="shared" si="6"/>
        <v>0</v>
      </c>
    </row>
    <row r="448" spans="1:17" ht="15.75">
      <c r="A448" s="7">
        <v>445</v>
      </c>
      <c r="B448" s="7">
        <v>445</v>
      </c>
      <c r="C448" s="27" t="s">
        <v>466</v>
      </c>
      <c r="D448" s="8">
        <v>12667</v>
      </c>
      <c r="E448" s="21"/>
      <c r="F448" s="21"/>
      <c r="G448" s="21"/>
      <c r="H448" s="21"/>
      <c r="I448" s="21"/>
      <c r="J448" s="15"/>
      <c r="K448" s="21"/>
      <c r="L448" s="7"/>
      <c r="M448" s="21"/>
      <c r="N448" s="21"/>
      <c r="O448" s="7"/>
      <c r="P448" s="23"/>
      <c r="Q448" s="1">
        <f t="shared" si="6"/>
        <v>0</v>
      </c>
    </row>
    <row r="449" spans="1:17" ht="15.75">
      <c r="A449" s="7">
        <v>446</v>
      </c>
      <c r="B449" s="7">
        <v>446</v>
      </c>
      <c r="C449" s="27" t="s">
        <v>467</v>
      </c>
      <c r="D449" s="8">
        <v>21761</v>
      </c>
      <c r="E449" s="21">
        <v>461.74</v>
      </c>
      <c r="F449" s="21">
        <v>461.74</v>
      </c>
      <c r="G449" s="21">
        <v>461.74</v>
      </c>
      <c r="H449" s="21">
        <v>461.74</v>
      </c>
      <c r="I449" s="21">
        <v>461.74</v>
      </c>
      <c r="J449" s="15">
        <v>461.74</v>
      </c>
      <c r="K449" s="21">
        <v>508.02</v>
      </c>
      <c r="L449" s="7">
        <v>508.02</v>
      </c>
      <c r="M449" s="21">
        <v>1475.37</v>
      </c>
      <c r="N449" s="21">
        <v>508.02</v>
      </c>
      <c r="O449" s="7">
        <v>508.02</v>
      </c>
      <c r="P449" s="23">
        <v>508.02</v>
      </c>
      <c r="Q449" s="1">
        <f t="shared" si="6"/>
        <v>6785.91</v>
      </c>
    </row>
    <row r="450" spans="1:17" ht="15.75">
      <c r="A450" s="7">
        <v>447</v>
      </c>
      <c r="B450" s="7">
        <v>447</v>
      </c>
      <c r="C450" s="27" t="s">
        <v>468</v>
      </c>
      <c r="D450" s="8">
        <v>10252</v>
      </c>
      <c r="E450" s="21"/>
      <c r="F450" s="21"/>
      <c r="G450" s="21"/>
      <c r="H450" s="21"/>
      <c r="I450" s="21"/>
      <c r="J450" s="15"/>
      <c r="K450" s="21"/>
      <c r="L450" s="7"/>
      <c r="M450" s="21"/>
      <c r="N450" s="21"/>
      <c r="O450" s="7"/>
      <c r="P450" s="23"/>
      <c r="Q450" s="1">
        <f t="shared" si="6"/>
        <v>0</v>
      </c>
    </row>
    <row r="451" spans="1:17" ht="15.75">
      <c r="A451" s="7">
        <v>448</v>
      </c>
      <c r="B451" s="7">
        <v>448</v>
      </c>
      <c r="C451" s="27" t="s">
        <v>469</v>
      </c>
      <c r="D451" s="8">
        <v>21836</v>
      </c>
      <c r="E451" s="21">
        <v>0</v>
      </c>
      <c r="F451" s="23">
        <v>0</v>
      </c>
      <c r="G451" s="23">
        <v>0</v>
      </c>
      <c r="H451" s="24">
        <v>0</v>
      </c>
      <c r="I451" s="21">
        <v>0</v>
      </c>
      <c r="J451" s="15">
        <v>0</v>
      </c>
      <c r="K451" s="21">
        <v>0</v>
      </c>
      <c r="L451" s="7">
        <v>0</v>
      </c>
      <c r="M451" s="21">
        <v>0</v>
      </c>
      <c r="N451" s="8">
        <v>0</v>
      </c>
      <c r="O451" s="8">
        <v>0</v>
      </c>
      <c r="P451" s="23">
        <v>0</v>
      </c>
      <c r="Q451" s="1">
        <f t="shared" si="6"/>
        <v>0</v>
      </c>
    </row>
    <row r="452" spans="1:17" ht="15.75">
      <c r="A452" s="7">
        <v>449</v>
      </c>
      <c r="B452" s="7">
        <v>449</v>
      </c>
      <c r="C452" s="27" t="s">
        <v>470</v>
      </c>
      <c r="D452" s="8">
        <v>10253</v>
      </c>
      <c r="E452" s="21">
        <v>0</v>
      </c>
      <c r="F452" s="23">
        <v>0</v>
      </c>
      <c r="G452" s="23">
        <v>0</v>
      </c>
      <c r="H452" s="23">
        <v>0</v>
      </c>
      <c r="I452" s="21">
        <v>0</v>
      </c>
      <c r="J452" s="15">
        <v>0</v>
      </c>
      <c r="K452" s="21">
        <v>0</v>
      </c>
      <c r="L452" s="7">
        <v>0</v>
      </c>
      <c r="M452" s="21">
        <v>0</v>
      </c>
      <c r="N452" s="8">
        <v>0</v>
      </c>
      <c r="O452" s="8">
        <v>0</v>
      </c>
      <c r="P452" s="23">
        <v>0</v>
      </c>
      <c r="Q452" s="1">
        <f t="shared" si="6"/>
        <v>0</v>
      </c>
    </row>
    <row r="453" spans="1:17" ht="15.75">
      <c r="A453" s="7">
        <v>450</v>
      </c>
      <c r="B453" s="7">
        <v>450</v>
      </c>
      <c r="C453" s="27" t="s">
        <v>471</v>
      </c>
      <c r="D453" s="8">
        <v>19757</v>
      </c>
      <c r="E453" s="21">
        <v>13150.44</v>
      </c>
      <c r="F453" s="23">
        <v>14482.82</v>
      </c>
      <c r="G453" s="23">
        <v>14652.92</v>
      </c>
      <c r="H453" s="23">
        <v>14163.97</v>
      </c>
      <c r="I453" s="21">
        <v>15239.570000000002</v>
      </c>
      <c r="J453" s="15">
        <v>13045.39</v>
      </c>
      <c r="K453" s="21">
        <v>14578.26</v>
      </c>
      <c r="L453" s="7">
        <v>14781.27</v>
      </c>
      <c r="M453" s="21">
        <v>14695.150000000001</v>
      </c>
      <c r="N453" s="8">
        <v>16681.27</v>
      </c>
      <c r="O453" s="8">
        <v>16437.98</v>
      </c>
      <c r="P453" s="23">
        <v>16181.88</v>
      </c>
      <c r="Q453" s="1">
        <f aca="true" t="shared" si="7" ref="Q453:Q516">E453+F453+G453+H453+I453+J453+K453+L453+M453+N453+O453+P453</f>
        <v>178090.92</v>
      </c>
    </row>
    <row r="454" spans="1:17" ht="15.75">
      <c r="A454" s="7">
        <v>451</v>
      </c>
      <c r="B454" s="7">
        <v>451</v>
      </c>
      <c r="C454" s="27" t="s">
        <v>472</v>
      </c>
      <c r="D454" s="8">
        <v>19759</v>
      </c>
      <c r="E454" s="21">
        <v>22320.59</v>
      </c>
      <c r="F454" s="23">
        <v>23883.159999999996</v>
      </c>
      <c r="G454" s="23">
        <v>22426.5</v>
      </c>
      <c r="H454" s="23">
        <v>23747.99</v>
      </c>
      <c r="I454" s="21">
        <v>22589.47</v>
      </c>
      <c r="J454" s="15">
        <v>20553.58</v>
      </c>
      <c r="K454" s="21">
        <v>24571.07</v>
      </c>
      <c r="L454" s="7">
        <v>22694.489999999998</v>
      </c>
      <c r="M454" s="21">
        <v>24765.010000000002</v>
      </c>
      <c r="N454" s="8">
        <v>22473.190000000002</v>
      </c>
      <c r="O454" s="8">
        <v>24952.010000000002</v>
      </c>
      <c r="P454" s="23">
        <v>24476.94</v>
      </c>
      <c r="Q454" s="1">
        <f t="shared" si="7"/>
        <v>279454</v>
      </c>
    </row>
    <row r="455" spans="1:17" ht="15.75">
      <c r="A455" s="7">
        <v>452</v>
      </c>
      <c r="B455" s="7">
        <v>452</v>
      </c>
      <c r="C455" s="27" t="s">
        <v>473</v>
      </c>
      <c r="D455" s="8">
        <v>12760</v>
      </c>
      <c r="E455" s="21">
        <v>38063.229999999996</v>
      </c>
      <c r="F455" s="23">
        <v>38457.64</v>
      </c>
      <c r="G455" s="23">
        <v>41937.6</v>
      </c>
      <c r="H455" s="23">
        <v>49270.22</v>
      </c>
      <c r="I455" s="21">
        <v>44136.13</v>
      </c>
      <c r="J455" s="15">
        <v>45910.049999999996</v>
      </c>
      <c r="K455" s="21">
        <v>46848.17</v>
      </c>
      <c r="L455" s="7">
        <v>46581.17</v>
      </c>
      <c r="M455" s="21">
        <v>45026.81</v>
      </c>
      <c r="N455" s="8">
        <v>47207.630000000005</v>
      </c>
      <c r="O455" s="8">
        <v>53517.509999999995</v>
      </c>
      <c r="P455" s="23">
        <v>46567.770000000004</v>
      </c>
      <c r="Q455" s="1">
        <f t="shared" si="7"/>
        <v>543523.9299999999</v>
      </c>
    </row>
    <row r="456" spans="1:17" ht="15.75">
      <c r="A456" s="7">
        <v>453</v>
      </c>
      <c r="B456" s="7">
        <v>453</v>
      </c>
      <c r="C456" s="27" t="s">
        <v>474</v>
      </c>
      <c r="D456" s="8">
        <v>12761</v>
      </c>
      <c r="E456" s="21">
        <v>49150.08</v>
      </c>
      <c r="F456" s="23">
        <v>42798.43</v>
      </c>
      <c r="G456" s="23">
        <v>44955.479999999996</v>
      </c>
      <c r="H456" s="23">
        <v>44784.34</v>
      </c>
      <c r="I456" s="21">
        <v>47489.12</v>
      </c>
      <c r="J456" s="15">
        <v>49549.75</v>
      </c>
      <c r="K456" s="21">
        <v>50484.2</v>
      </c>
      <c r="L456" s="7">
        <v>48146.27</v>
      </c>
      <c r="M456" s="21">
        <v>49209.100000000006</v>
      </c>
      <c r="N456" s="8">
        <v>37548.700000000004</v>
      </c>
      <c r="O456" s="8">
        <v>56310.11</v>
      </c>
      <c r="P456" s="23">
        <v>50410.03</v>
      </c>
      <c r="Q456" s="1">
        <f t="shared" si="7"/>
        <v>570835.61</v>
      </c>
    </row>
    <row r="457" spans="1:17" ht="15.75">
      <c r="A457" s="7">
        <v>454</v>
      </c>
      <c r="B457" s="7">
        <v>454</v>
      </c>
      <c r="C457" s="27" t="s">
        <v>475</v>
      </c>
      <c r="D457" s="8">
        <v>12762</v>
      </c>
      <c r="E457" s="21">
        <v>46097.98</v>
      </c>
      <c r="F457" s="23">
        <v>47585.24</v>
      </c>
      <c r="G457" s="23">
        <v>47580.68</v>
      </c>
      <c r="H457" s="23">
        <v>49118.46</v>
      </c>
      <c r="I457" s="21">
        <v>49401.68</v>
      </c>
      <c r="J457" s="15">
        <v>45531.42</v>
      </c>
      <c r="K457" s="21">
        <v>59909.600000000006</v>
      </c>
      <c r="L457" s="7">
        <v>54213.61</v>
      </c>
      <c r="M457" s="21">
        <v>49111.65</v>
      </c>
      <c r="N457" s="8">
        <v>52603.14</v>
      </c>
      <c r="O457" s="8">
        <v>53829.549999999996</v>
      </c>
      <c r="P457" s="23">
        <v>49222.450000000004</v>
      </c>
      <c r="Q457" s="1">
        <f t="shared" si="7"/>
        <v>604205.46</v>
      </c>
    </row>
    <row r="458" spans="1:17" ht="15.75">
      <c r="A458" s="7">
        <v>455</v>
      </c>
      <c r="B458" s="7">
        <v>455</v>
      </c>
      <c r="C458" s="27" t="s">
        <v>476</v>
      </c>
      <c r="D458" s="8">
        <v>12363</v>
      </c>
      <c r="E458" s="21">
        <v>176172.13999999998</v>
      </c>
      <c r="F458" s="21">
        <v>174424.06</v>
      </c>
      <c r="G458" s="21">
        <v>162817.69</v>
      </c>
      <c r="H458" s="21">
        <v>171685.74000000002</v>
      </c>
      <c r="I458" s="21">
        <v>163556.61</v>
      </c>
      <c r="J458" s="15">
        <v>162122.96</v>
      </c>
      <c r="K458" s="21">
        <v>171043.93</v>
      </c>
      <c r="L458" s="7">
        <v>174683.43</v>
      </c>
      <c r="M458" s="21">
        <v>167456.12</v>
      </c>
      <c r="N458" s="21">
        <v>171557.65000000002</v>
      </c>
      <c r="O458" s="7">
        <v>179397.88</v>
      </c>
      <c r="P458" s="23">
        <v>172403.88</v>
      </c>
      <c r="Q458" s="1">
        <f t="shared" si="7"/>
        <v>2047322.0899999994</v>
      </c>
    </row>
    <row r="459" spans="1:17" ht="15.75">
      <c r="A459" s="7">
        <v>456</v>
      </c>
      <c r="B459" s="7">
        <v>456</v>
      </c>
      <c r="C459" s="71" t="s">
        <v>477</v>
      </c>
      <c r="D459" s="8">
        <v>12364</v>
      </c>
      <c r="E459" s="21">
        <v>35522.88</v>
      </c>
      <c r="F459" s="23">
        <v>34050.799999999996</v>
      </c>
      <c r="G459" s="23">
        <v>32068.670000000002</v>
      </c>
      <c r="H459" s="23">
        <v>33584.25</v>
      </c>
      <c r="I459" s="21">
        <v>34539.64</v>
      </c>
      <c r="J459" s="15">
        <v>34771.95</v>
      </c>
      <c r="K459" s="21">
        <v>37578.99</v>
      </c>
      <c r="L459" s="7">
        <v>34938.19</v>
      </c>
      <c r="M459" s="21">
        <v>32729.7</v>
      </c>
      <c r="N459" s="8">
        <v>34645.520000000004</v>
      </c>
      <c r="O459" s="8">
        <v>34895.51</v>
      </c>
      <c r="P459" s="23">
        <v>34231.57</v>
      </c>
      <c r="Q459" s="1">
        <f t="shared" si="7"/>
        <v>413557.67000000004</v>
      </c>
    </row>
    <row r="460" spans="1:17" ht="15.75">
      <c r="A460" s="7">
        <v>457</v>
      </c>
      <c r="B460" s="7">
        <v>457</v>
      </c>
      <c r="C460" s="27" t="s">
        <v>478</v>
      </c>
      <c r="D460" s="8">
        <v>33018</v>
      </c>
      <c r="E460" s="21"/>
      <c r="F460" s="21"/>
      <c r="G460" s="23"/>
      <c r="H460" s="23"/>
      <c r="I460" s="21"/>
      <c r="J460" s="15"/>
      <c r="K460" s="21"/>
      <c r="L460" s="7"/>
      <c r="M460" s="21"/>
      <c r="N460" s="8"/>
      <c r="O460" s="8"/>
      <c r="P460" s="21"/>
      <c r="Q460" s="1">
        <f t="shared" si="7"/>
        <v>0</v>
      </c>
    </row>
    <row r="461" spans="1:17" ht="15.75">
      <c r="A461" s="7">
        <v>458</v>
      </c>
      <c r="B461" s="7">
        <v>458</v>
      </c>
      <c r="C461" s="27" t="s">
        <v>479</v>
      </c>
      <c r="D461" s="8">
        <v>12673</v>
      </c>
      <c r="E461" s="21">
        <v>50597.1</v>
      </c>
      <c r="F461" s="23">
        <v>48701.68</v>
      </c>
      <c r="G461" s="23">
        <v>49780.01</v>
      </c>
      <c r="H461" s="23">
        <v>43085.810000000005</v>
      </c>
      <c r="I461" s="21">
        <v>52249.87</v>
      </c>
      <c r="J461" s="15">
        <v>53000.229999999996</v>
      </c>
      <c r="K461" s="21">
        <v>56106.93</v>
      </c>
      <c r="L461" s="7">
        <v>55969.049999999996</v>
      </c>
      <c r="M461" s="21">
        <v>51581.11</v>
      </c>
      <c r="N461" s="8">
        <v>53731.71</v>
      </c>
      <c r="O461" s="8">
        <v>55783.01</v>
      </c>
      <c r="P461" s="23">
        <v>59467.07</v>
      </c>
      <c r="Q461" s="1">
        <f t="shared" si="7"/>
        <v>630053.58</v>
      </c>
    </row>
    <row r="462" spans="1:17" ht="15.75">
      <c r="A462" s="7">
        <v>459</v>
      </c>
      <c r="B462" s="7">
        <v>459</v>
      </c>
      <c r="C462" s="27" t="s">
        <v>480</v>
      </c>
      <c r="D462" s="8">
        <v>12752</v>
      </c>
      <c r="E462" s="21">
        <v>50184.37</v>
      </c>
      <c r="F462" s="23">
        <v>51094.11</v>
      </c>
      <c r="G462" s="23">
        <v>81209.35</v>
      </c>
      <c r="H462" s="23">
        <v>52589.24</v>
      </c>
      <c r="I462" s="21">
        <v>48121.99</v>
      </c>
      <c r="J462" s="15">
        <v>56789.25</v>
      </c>
      <c r="K462" s="21">
        <v>47878.28</v>
      </c>
      <c r="L462" s="7">
        <v>52835.03</v>
      </c>
      <c r="M462" s="21">
        <v>54688.89</v>
      </c>
      <c r="N462" s="8">
        <v>47803.4</v>
      </c>
      <c r="O462" s="8">
        <v>55576.99</v>
      </c>
      <c r="P462" s="23">
        <v>52429.590000000004</v>
      </c>
      <c r="Q462" s="1">
        <f t="shared" si="7"/>
        <v>651200.49</v>
      </c>
    </row>
    <row r="463" spans="1:17" ht="15.75">
      <c r="A463" s="7">
        <v>460</v>
      </c>
      <c r="B463" s="7">
        <v>460</v>
      </c>
      <c r="C463" s="27" t="s">
        <v>481</v>
      </c>
      <c r="D463" s="8">
        <v>12755</v>
      </c>
      <c r="E463" s="21">
        <v>19872.26</v>
      </c>
      <c r="F463" s="21">
        <v>17022.95</v>
      </c>
      <c r="G463" s="21">
        <v>16580.29</v>
      </c>
      <c r="H463" s="21">
        <v>17940.04</v>
      </c>
      <c r="I463" s="21">
        <v>17241.2</v>
      </c>
      <c r="J463" s="15">
        <v>16435.47</v>
      </c>
      <c r="K463" s="21">
        <v>20307.77</v>
      </c>
      <c r="L463" s="7">
        <v>18009.09</v>
      </c>
      <c r="M463" s="21">
        <v>18575.89</v>
      </c>
      <c r="N463" s="21">
        <v>15663.27</v>
      </c>
      <c r="O463" s="7">
        <v>18952.06</v>
      </c>
      <c r="P463" s="23">
        <v>18257.07</v>
      </c>
      <c r="Q463" s="1">
        <f t="shared" si="7"/>
        <v>214857.36000000002</v>
      </c>
    </row>
    <row r="464" spans="1:17" ht="15.75">
      <c r="A464" s="7">
        <v>461</v>
      </c>
      <c r="B464" s="7">
        <v>461</v>
      </c>
      <c r="C464" s="27" t="s">
        <v>482</v>
      </c>
      <c r="D464" s="8">
        <v>19760</v>
      </c>
      <c r="E464" s="21">
        <v>41757.52</v>
      </c>
      <c r="F464" s="23">
        <v>41129.93</v>
      </c>
      <c r="G464" s="23">
        <v>38438.05</v>
      </c>
      <c r="H464" s="23">
        <v>41200.15</v>
      </c>
      <c r="I464" s="21">
        <v>42608.25</v>
      </c>
      <c r="J464" s="15">
        <v>43140.53</v>
      </c>
      <c r="K464" s="21">
        <v>38073.17</v>
      </c>
      <c r="L464" s="7">
        <v>42865.95</v>
      </c>
      <c r="M464" s="21">
        <v>42944.36</v>
      </c>
      <c r="N464" s="8">
        <v>45636.12</v>
      </c>
      <c r="O464" s="8">
        <v>49104.95</v>
      </c>
      <c r="P464" s="23">
        <v>44831.98</v>
      </c>
      <c r="Q464" s="1">
        <f t="shared" si="7"/>
        <v>511730.95999999996</v>
      </c>
    </row>
    <row r="465" spans="1:17" ht="15.75">
      <c r="A465" s="7">
        <v>462</v>
      </c>
      <c r="B465" s="7">
        <v>462</v>
      </c>
      <c r="C465" s="27" t="s">
        <v>483</v>
      </c>
      <c r="D465" s="8">
        <v>12753</v>
      </c>
      <c r="E465" s="21">
        <v>18446.530000000002</v>
      </c>
      <c r="F465" s="23">
        <v>20093.03</v>
      </c>
      <c r="G465" s="23">
        <v>18563.34</v>
      </c>
      <c r="H465" s="23">
        <v>19383.7</v>
      </c>
      <c r="I465" s="21">
        <v>20787.31</v>
      </c>
      <c r="J465" s="15">
        <v>18592.33</v>
      </c>
      <c r="K465" s="21">
        <v>20761.92</v>
      </c>
      <c r="L465" s="7">
        <v>20870.24</v>
      </c>
      <c r="M465" s="21">
        <v>20852.59</v>
      </c>
      <c r="N465" s="8">
        <v>21155.42</v>
      </c>
      <c r="O465" s="8">
        <v>21007.949999999997</v>
      </c>
      <c r="P465" s="23">
        <v>21017.43</v>
      </c>
      <c r="Q465" s="1">
        <f t="shared" si="7"/>
        <v>241531.78999999998</v>
      </c>
    </row>
    <row r="466" spans="1:17" ht="15.75">
      <c r="A466" s="7">
        <v>463</v>
      </c>
      <c r="B466" s="7">
        <v>463</v>
      </c>
      <c r="C466" s="27" t="s">
        <v>484</v>
      </c>
      <c r="D466" s="8">
        <v>21784</v>
      </c>
      <c r="E466" s="21">
        <v>0</v>
      </c>
      <c r="F466" s="23">
        <v>0</v>
      </c>
      <c r="G466" s="23">
        <v>0</v>
      </c>
      <c r="H466" s="23">
        <v>0</v>
      </c>
      <c r="I466" s="21">
        <v>0</v>
      </c>
      <c r="J466" s="15">
        <v>0</v>
      </c>
      <c r="K466" s="21">
        <v>0</v>
      </c>
      <c r="L466" s="7">
        <v>0</v>
      </c>
      <c r="M466" s="21">
        <v>0</v>
      </c>
      <c r="N466" s="8">
        <v>0</v>
      </c>
      <c r="O466" s="8">
        <v>0</v>
      </c>
      <c r="P466" s="23">
        <v>0</v>
      </c>
      <c r="Q466" s="1">
        <f t="shared" si="7"/>
        <v>0</v>
      </c>
    </row>
    <row r="467" spans="1:17" ht="15.75">
      <c r="A467" s="7">
        <v>464</v>
      </c>
      <c r="B467" s="7">
        <v>464</v>
      </c>
      <c r="C467" s="27" t="s">
        <v>485</v>
      </c>
      <c r="D467" s="8">
        <v>21786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15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1">
        <f t="shared" si="7"/>
        <v>0</v>
      </c>
    </row>
    <row r="468" spans="1:17" ht="15.75">
      <c r="A468" s="7">
        <v>465</v>
      </c>
      <c r="B468" s="7">
        <v>465</v>
      </c>
      <c r="C468" s="27" t="s">
        <v>486</v>
      </c>
      <c r="D468" s="8">
        <v>21780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15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1">
        <f t="shared" si="7"/>
        <v>0</v>
      </c>
    </row>
    <row r="469" spans="1:17" ht="15.75">
      <c r="A469" s="7">
        <v>466</v>
      </c>
      <c r="B469" s="7">
        <v>466</v>
      </c>
      <c r="C469" s="27" t="s">
        <v>487</v>
      </c>
      <c r="D469" s="8">
        <v>21798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15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1">
        <f t="shared" si="7"/>
        <v>0</v>
      </c>
    </row>
    <row r="470" spans="1:17" ht="15.75">
      <c r="A470" s="7">
        <v>467</v>
      </c>
      <c r="B470" s="7">
        <v>467</v>
      </c>
      <c r="C470" s="27" t="s">
        <v>488</v>
      </c>
      <c r="D470" s="8">
        <v>12754</v>
      </c>
      <c r="E470" s="21">
        <v>51713.53</v>
      </c>
      <c r="F470" s="21">
        <v>57382.61</v>
      </c>
      <c r="G470" s="21">
        <v>54477.71</v>
      </c>
      <c r="H470" s="21">
        <v>55709.3</v>
      </c>
      <c r="I470" s="21">
        <v>51918.19</v>
      </c>
      <c r="J470" s="15">
        <v>50407.049999999996</v>
      </c>
      <c r="K470" s="21">
        <v>57794.18</v>
      </c>
      <c r="L470" s="21">
        <v>55908.75</v>
      </c>
      <c r="M470" s="21">
        <v>50794.93</v>
      </c>
      <c r="N470" s="21">
        <v>61116.600000000006</v>
      </c>
      <c r="O470" s="21">
        <v>63750.21</v>
      </c>
      <c r="P470" s="21">
        <v>61338.159999999996</v>
      </c>
      <c r="Q470" s="1">
        <f t="shared" si="7"/>
        <v>672311.22</v>
      </c>
    </row>
    <row r="471" spans="1:17" ht="15.75">
      <c r="A471" s="7">
        <v>468</v>
      </c>
      <c r="B471" s="7">
        <v>468</v>
      </c>
      <c r="C471" s="27" t="s">
        <v>489</v>
      </c>
      <c r="D471" s="8">
        <v>12756</v>
      </c>
      <c r="E471" s="21">
        <v>2287.06</v>
      </c>
      <c r="F471" s="21">
        <v>3544.81</v>
      </c>
      <c r="G471" s="21">
        <v>1527.42</v>
      </c>
      <c r="H471" s="21">
        <v>-252.1</v>
      </c>
      <c r="I471" s="21">
        <v>2049.45</v>
      </c>
      <c r="J471" s="15">
        <v>1125.73</v>
      </c>
      <c r="K471" s="21">
        <v>1879.82</v>
      </c>
      <c r="L471" s="21">
        <v>1797.24</v>
      </c>
      <c r="M471" s="21">
        <v>1872.82</v>
      </c>
      <c r="N471" s="21">
        <v>3111.1</v>
      </c>
      <c r="O471" s="21">
        <v>2266.36</v>
      </c>
      <c r="P471" s="21">
        <v>1943.07</v>
      </c>
      <c r="Q471" s="1">
        <f t="shared" si="7"/>
        <v>23152.78</v>
      </c>
    </row>
    <row r="472" spans="1:17" ht="15.75">
      <c r="A472" s="7">
        <v>469</v>
      </c>
      <c r="B472" s="7">
        <v>469</v>
      </c>
      <c r="C472" s="27" t="s">
        <v>490</v>
      </c>
      <c r="D472" s="8">
        <v>21497</v>
      </c>
      <c r="E472" s="20">
        <v>554.08</v>
      </c>
      <c r="F472" s="21">
        <v>554.08</v>
      </c>
      <c r="G472" s="21">
        <v>554.08</v>
      </c>
      <c r="H472" s="21">
        <v>554.08</v>
      </c>
      <c r="I472" s="21">
        <v>554.08</v>
      </c>
      <c r="J472" s="15">
        <v>554.08</v>
      </c>
      <c r="K472" s="21">
        <v>609.62</v>
      </c>
      <c r="L472" s="21">
        <v>609.62</v>
      </c>
      <c r="M472" s="21">
        <v>609.62</v>
      </c>
      <c r="N472" s="21">
        <v>895.68</v>
      </c>
      <c r="O472" s="21">
        <v>531.81</v>
      </c>
      <c r="P472" s="21">
        <v>447.84</v>
      </c>
      <c r="Q472" s="1">
        <f t="shared" si="7"/>
        <v>7028.67</v>
      </c>
    </row>
    <row r="473" spans="1:17" ht="15.75">
      <c r="A473" s="7">
        <v>470</v>
      </c>
      <c r="B473" s="7">
        <v>470</v>
      </c>
      <c r="C473" s="27" t="s">
        <v>491</v>
      </c>
      <c r="D473" s="8">
        <v>21272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15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1">
        <f t="shared" si="7"/>
        <v>0</v>
      </c>
    </row>
    <row r="474" spans="1:17" ht="15.75">
      <c r="A474" s="7">
        <v>471</v>
      </c>
      <c r="B474" s="7">
        <v>471</v>
      </c>
      <c r="C474" s="27" t="s">
        <v>492</v>
      </c>
      <c r="D474" s="8">
        <v>12684</v>
      </c>
      <c r="E474" s="21">
        <v>11167.400000000001</v>
      </c>
      <c r="F474" s="21">
        <v>0</v>
      </c>
      <c r="G474" s="21">
        <v>0</v>
      </c>
      <c r="H474" s="21">
        <v>92.35</v>
      </c>
      <c r="I474" s="21">
        <v>-369.4</v>
      </c>
      <c r="J474" s="15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1">
        <f t="shared" si="7"/>
        <v>10890.350000000002</v>
      </c>
    </row>
    <row r="475" spans="1:17" ht="15.75">
      <c r="A475" s="7">
        <v>472</v>
      </c>
      <c r="B475" s="7">
        <v>472</v>
      </c>
      <c r="C475" s="27" t="s">
        <v>493</v>
      </c>
      <c r="D475" s="8">
        <v>12697</v>
      </c>
      <c r="E475" s="21"/>
      <c r="F475" s="21"/>
      <c r="G475" s="21"/>
      <c r="H475" s="21"/>
      <c r="I475" s="21">
        <v>0</v>
      </c>
      <c r="J475" s="15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1">
        <f t="shared" si="7"/>
        <v>0</v>
      </c>
    </row>
    <row r="476" spans="1:17" ht="15.75">
      <c r="A476" s="7">
        <v>473</v>
      </c>
      <c r="B476" s="7">
        <v>473</v>
      </c>
      <c r="C476" s="27" t="s">
        <v>494</v>
      </c>
      <c r="D476" s="8">
        <v>12700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15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1">
        <f t="shared" si="7"/>
        <v>0</v>
      </c>
    </row>
    <row r="477" spans="1:17" s="29" customFormat="1" ht="15.75">
      <c r="A477" s="7">
        <v>474</v>
      </c>
      <c r="B477" s="7">
        <v>474</v>
      </c>
      <c r="C477" s="27" t="s">
        <v>495</v>
      </c>
      <c r="D477" s="8">
        <v>12701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15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1">
        <f t="shared" si="7"/>
        <v>0</v>
      </c>
    </row>
    <row r="478" spans="1:17" ht="15.75">
      <c r="A478" s="7">
        <v>475</v>
      </c>
      <c r="B478" s="7">
        <v>475</v>
      </c>
      <c r="C478" s="27" t="s">
        <v>496</v>
      </c>
      <c r="D478" s="8">
        <v>12704</v>
      </c>
      <c r="E478" s="21">
        <v>3038.5299999999997</v>
      </c>
      <c r="F478" s="21">
        <v>3297.01</v>
      </c>
      <c r="G478" s="21">
        <v>2635.06</v>
      </c>
      <c r="H478" s="21">
        <v>2931.94</v>
      </c>
      <c r="I478" s="21">
        <v>3254.0200000000004</v>
      </c>
      <c r="J478" s="15">
        <v>3029.6400000000003</v>
      </c>
      <c r="K478" s="21">
        <v>4052.2799999999997</v>
      </c>
      <c r="L478" s="21">
        <v>3454.29</v>
      </c>
      <c r="M478" s="21">
        <v>3763.5499999999997</v>
      </c>
      <c r="N478" s="21">
        <v>3019.31</v>
      </c>
      <c r="O478" s="21">
        <v>5287.61</v>
      </c>
      <c r="P478" s="21">
        <v>2521.3599999999997</v>
      </c>
      <c r="Q478" s="1">
        <f t="shared" si="7"/>
        <v>40284.6</v>
      </c>
    </row>
    <row r="479" spans="1:17" ht="15.75">
      <c r="A479" s="7">
        <v>476</v>
      </c>
      <c r="B479" s="7">
        <v>476</v>
      </c>
      <c r="C479" s="27" t="s">
        <v>497</v>
      </c>
      <c r="D479" s="8">
        <v>12676</v>
      </c>
      <c r="E479" s="21"/>
      <c r="F479" s="21"/>
      <c r="G479" s="21"/>
      <c r="H479" s="21"/>
      <c r="I479" s="21"/>
      <c r="J479" s="15"/>
      <c r="K479" s="21"/>
      <c r="L479" s="7"/>
      <c r="M479" s="21"/>
      <c r="N479" s="21"/>
      <c r="O479" s="7"/>
      <c r="P479" s="23"/>
      <c r="Q479" s="1">
        <f t="shared" si="7"/>
        <v>0</v>
      </c>
    </row>
    <row r="480" spans="1:17" ht="15.75">
      <c r="A480" s="7">
        <v>477</v>
      </c>
      <c r="B480" s="7">
        <v>477</v>
      </c>
      <c r="C480" s="27" t="s">
        <v>498</v>
      </c>
      <c r="D480" s="8">
        <v>12677</v>
      </c>
      <c r="F480" s="23"/>
      <c r="G480" s="23"/>
      <c r="H480" s="23"/>
      <c r="I480" s="21"/>
      <c r="J480" s="15"/>
      <c r="K480" s="21"/>
      <c r="L480" s="7"/>
      <c r="M480" s="21"/>
      <c r="N480" s="8"/>
      <c r="O480" s="8"/>
      <c r="P480" s="23"/>
      <c r="Q480" s="1">
        <f t="shared" si="7"/>
        <v>0</v>
      </c>
    </row>
    <row r="481" spans="1:17" ht="15.75">
      <c r="A481" s="7">
        <v>478</v>
      </c>
      <c r="B481" s="7">
        <v>478</v>
      </c>
      <c r="C481" s="27" t="s">
        <v>499</v>
      </c>
      <c r="D481" s="8">
        <v>21507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15">
        <v>0</v>
      </c>
      <c r="K481" s="21">
        <v>0</v>
      </c>
      <c r="L481" s="7">
        <v>0</v>
      </c>
      <c r="M481" s="21">
        <v>0</v>
      </c>
      <c r="N481" s="7">
        <v>0</v>
      </c>
      <c r="O481" s="7">
        <v>0</v>
      </c>
      <c r="P481" s="23">
        <v>0</v>
      </c>
      <c r="Q481" s="1">
        <f t="shared" si="7"/>
        <v>0</v>
      </c>
    </row>
    <row r="482" spans="1:17" ht="15.75">
      <c r="A482" s="7">
        <v>479</v>
      </c>
      <c r="B482" s="7">
        <v>479</v>
      </c>
      <c r="C482" s="27" t="s">
        <v>500</v>
      </c>
      <c r="D482" s="8">
        <v>21510</v>
      </c>
      <c r="E482" s="21">
        <v>0</v>
      </c>
      <c r="F482" s="21">
        <v>0</v>
      </c>
      <c r="G482" s="21">
        <v>0</v>
      </c>
      <c r="H482" s="21">
        <v>0</v>
      </c>
      <c r="I482" s="15">
        <v>0</v>
      </c>
      <c r="J482" s="15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1">
        <f t="shared" si="7"/>
        <v>0</v>
      </c>
    </row>
    <row r="483" spans="1:17" ht="15.75">
      <c r="A483" s="7">
        <v>480</v>
      </c>
      <c r="B483" s="7">
        <v>480</v>
      </c>
      <c r="C483" s="27" t="s">
        <v>501</v>
      </c>
      <c r="D483" s="8">
        <v>21861</v>
      </c>
      <c r="E483" s="21"/>
      <c r="F483" s="21"/>
      <c r="G483" s="21"/>
      <c r="H483" s="21"/>
      <c r="I483" s="21"/>
      <c r="J483" s="15"/>
      <c r="K483" s="21"/>
      <c r="L483" s="7"/>
      <c r="M483" s="21"/>
      <c r="N483" s="8"/>
      <c r="O483" s="7"/>
      <c r="P483" s="23"/>
      <c r="Q483" s="1">
        <f t="shared" si="7"/>
        <v>0</v>
      </c>
    </row>
    <row r="484" spans="1:17" ht="15.75">
      <c r="A484" s="7">
        <v>481</v>
      </c>
      <c r="B484" s="7">
        <v>481</v>
      </c>
      <c r="C484" s="27" t="s">
        <v>502</v>
      </c>
      <c r="D484" s="8">
        <v>21862</v>
      </c>
      <c r="E484" s="21"/>
      <c r="F484" s="21"/>
      <c r="G484" s="21"/>
      <c r="H484" s="21"/>
      <c r="I484" s="21"/>
      <c r="J484" s="15"/>
      <c r="K484" s="21"/>
      <c r="L484" s="7"/>
      <c r="M484" s="21"/>
      <c r="N484" s="8"/>
      <c r="O484" s="7"/>
      <c r="P484" s="23"/>
      <c r="Q484" s="1">
        <f t="shared" si="7"/>
        <v>0</v>
      </c>
    </row>
    <row r="485" spans="1:17" ht="15.75">
      <c r="A485" s="7">
        <v>482</v>
      </c>
      <c r="B485" s="7">
        <v>482</v>
      </c>
      <c r="C485" s="27" t="s">
        <v>503</v>
      </c>
      <c r="D485" s="8">
        <v>21863</v>
      </c>
      <c r="E485" s="21"/>
      <c r="F485" s="21"/>
      <c r="G485" s="21"/>
      <c r="H485" s="21"/>
      <c r="I485" s="21"/>
      <c r="J485" s="15"/>
      <c r="K485" s="21"/>
      <c r="L485" s="7"/>
      <c r="M485" s="21"/>
      <c r="N485" s="8"/>
      <c r="O485" s="7"/>
      <c r="P485" s="23"/>
      <c r="Q485" s="1">
        <f t="shared" si="7"/>
        <v>0</v>
      </c>
    </row>
    <row r="486" spans="1:17" ht="15.75">
      <c r="A486" s="7">
        <v>483</v>
      </c>
      <c r="B486" s="7">
        <v>483</v>
      </c>
      <c r="C486" s="27" t="s">
        <v>504</v>
      </c>
      <c r="D486" s="8">
        <v>21865</v>
      </c>
      <c r="E486" s="21"/>
      <c r="F486" s="21"/>
      <c r="G486" s="21"/>
      <c r="H486" s="21"/>
      <c r="I486" s="21"/>
      <c r="J486" s="15"/>
      <c r="K486" s="21"/>
      <c r="L486" s="7"/>
      <c r="M486" s="21"/>
      <c r="N486" s="8"/>
      <c r="O486" s="7"/>
      <c r="P486" s="23"/>
      <c r="Q486" s="1">
        <f t="shared" si="7"/>
        <v>0</v>
      </c>
    </row>
    <row r="487" spans="1:17" ht="15.75">
      <c r="A487" s="7">
        <v>484</v>
      </c>
      <c r="B487" s="7">
        <v>484</v>
      </c>
      <c r="C487" s="27" t="s">
        <v>505</v>
      </c>
      <c r="D487" s="8">
        <v>22176</v>
      </c>
      <c r="E487" s="21">
        <v>1025.11</v>
      </c>
      <c r="F487" s="21">
        <v>1072.35</v>
      </c>
      <c r="G487" s="21">
        <v>1025.11</v>
      </c>
      <c r="H487" s="21">
        <v>1048.73</v>
      </c>
      <c r="I487" s="21">
        <v>1046.84</v>
      </c>
      <c r="J487" s="15">
        <v>1003.38</v>
      </c>
      <c r="K487" s="21">
        <v>1127.53</v>
      </c>
      <c r="L487" s="7">
        <v>1127.53</v>
      </c>
      <c r="M487" s="21">
        <v>1153.51</v>
      </c>
      <c r="N487" s="8">
        <v>1127.53</v>
      </c>
      <c r="O487" s="7">
        <v>1127.53</v>
      </c>
      <c r="P487" s="23">
        <v>1127.53</v>
      </c>
      <c r="Q487" s="1">
        <f t="shared" si="7"/>
        <v>13012.680000000002</v>
      </c>
    </row>
    <row r="488" spans="1:17" ht="15.75">
      <c r="A488" s="7">
        <v>485</v>
      </c>
      <c r="B488" s="7">
        <v>485</v>
      </c>
      <c r="C488" s="27" t="s">
        <v>506</v>
      </c>
      <c r="D488" s="8">
        <v>22184</v>
      </c>
      <c r="E488" s="21">
        <v>543.26</v>
      </c>
      <c r="F488" s="21">
        <v>779.46</v>
      </c>
      <c r="G488" s="21">
        <v>590.5</v>
      </c>
      <c r="H488" s="21">
        <v>556.96</v>
      </c>
      <c r="I488" s="21">
        <v>580.58</v>
      </c>
      <c r="J488" s="15">
        <v>422.31</v>
      </c>
      <c r="K488" s="21">
        <v>631.46</v>
      </c>
      <c r="L488" s="7">
        <v>623.52</v>
      </c>
      <c r="M488" s="21">
        <v>459.07</v>
      </c>
      <c r="N488" s="8">
        <v>697.04</v>
      </c>
      <c r="O488" s="7">
        <v>552.08</v>
      </c>
      <c r="P488" s="23">
        <v>1041.27</v>
      </c>
      <c r="Q488" s="1">
        <f t="shared" si="7"/>
        <v>7477.51</v>
      </c>
    </row>
    <row r="489" spans="1:17" ht="15.75">
      <c r="A489" s="7">
        <v>486</v>
      </c>
      <c r="B489" s="7">
        <v>486</v>
      </c>
      <c r="C489" s="27" t="s">
        <v>507</v>
      </c>
      <c r="D489" s="8">
        <v>22177</v>
      </c>
      <c r="E489" s="21">
        <v>555.07</v>
      </c>
      <c r="F489" s="21">
        <v>393.27</v>
      </c>
      <c r="G489" s="21">
        <v>360.2</v>
      </c>
      <c r="H489" s="21">
        <v>543.26</v>
      </c>
      <c r="I489" s="21">
        <v>472.4</v>
      </c>
      <c r="J489" s="15">
        <v>574.67</v>
      </c>
      <c r="K489" s="21">
        <v>467.14</v>
      </c>
      <c r="L489" s="7">
        <v>779.4</v>
      </c>
      <c r="M489" s="21">
        <v>584.55</v>
      </c>
      <c r="N489" s="8">
        <v>443.74</v>
      </c>
      <c r="O489" s="7">
        <v>400.61</v>
      </c>
      <c r="P489" s="23">
        <v>649.5</v>
      </c>
      <c r="Q489" s="1">
        <f t="shared" si="7"/>
        <v>6223.8099999999995</v>
      </c>
    </row>
    <row r="490" spans="1:17" ht="15.75">
      <c r="A490" s="7">
        <v>487</v>
      </c>
      <c r="B490" s="7">
        <v>487</v>
      </c>
      <c r="C490" s="27" t="s">
        <v>508</v>
      </c>
      <c r="D490" s="8">
        <v>22178</v>
      </c>
      <c r="E490" s="21">
        <v>413.35</v>
      </c>
      <c r="F490" s="21">
        <v>118.1</v>
      </c>
      <c r="G490" s="21">
        <v>354.3</v>
      </c>
      <c r="H490" s="21">
        <v>366.11</v>
      </c>
      <c r="I490" s="21">
        <v>413.35</v>
      </c>
      <c r="J490" s="15">
        <v>23.62</v>
      </c>
      <c r="K490" s="21">
        <v>508.69</v>
      </c>
      <c r="L490" s="7">
        <v>1076.09</v>
      </c>
      <c r="M490" s="21">
        <v>487.13</v>
      </c>
      <c r="N490" s="7">
        <v>811.87</v>
      </c>
      <c r="O490" s="7">
        <v>597.54</v>
      </c>
      <c r="P490" s="23">
        <v>337.74</v>
      </c>
      <c r="Q490" s="1">
        <f t="shared" si="7"/>
        <v>5507.889999999999</v>
      </c>
    </row>
    <row r="491" spans="1:17" ht="15.75">
      <c r="A491" s="7">
        <v>488</v>
      </c>
      <c r="B491" s="7">
        <v>488</v>
      </c>
      <c r="C491" s="35" t="s">
        <v>509</v>
      </c>
      <c r="D491" s="8">
        <v>22186</v>
      </c>
      <c r="E491" s="21">
        <v>393.75</v>
      </c>
      <c r="F491" s="21">
        <v>519.64</v>
      </c>
      <c r="G491" s="21">
        <v>141.72</v>
      </c>
      <c r="H491" s="21">
        <v>1015.66</v>
      </c>
      <c r="I491" s="21">
        <v>414.29</v>
      </c>
      <c r="J491" s="15">
        <v>650.49</v>
      </c>
      <c r="K491" s="21">
        <v>715.49</v>
      </c>
      <c r="L491" s="7">
        <v>482.48</v>
      </c>
      <c r="M491" s="21">
        <v>578.0600000000001</v>
      </c>
      <c r="N491" s="8">
        <v>452.58000000000004</v>
      </c>
      <c r="O491" s="7">
        <v>476.18999999999994</v>
      </c>
      <c r="P491" s="23">
        <v>571.5600000000001</v>
      </c>
      <c r="Q491" s="1">
        <f t="shared" si="7"/>
        <v>6411.910000000001</v>
      </c>
    </row>
    <row r="492" spans="1:17" ht="15.75">
      <c r="A492" s="7">
        <v>489</v>
      </c>
      <c r="B492" s="7">
        <v>489</v>
      </c>
      <c r="C492" s="36" t="s">
        <v>510</v>
      </c>
      <c r="D492" s="8">
        <v>22187</v>
      </c>
      <c r="E492" s="21">
        <v>1190.45</v>
      </c>
      <c r="F492" s="21">
        <v>1143.21</v>
      </c>
      <c r="G492" s="21">
        <v>1332.17</v>
      </c>
      <c r="H492" s="21">
        <v>1521.13</v>
      </c>
      <c r="I492" s="21">
        <v>1521.13</v>
      </c>
      <c r="J492" s="15">
        <v>1426.65</v>
      </c>
      <c r="K492" s="21">
        <v>987.24</v>
      </c>
      <c r="L492" s="7">
        <v>1247.04</v>
      </c>
      <c r="M492" s="21">
        <v>883.3199999999999</v>
      </c>
      <c r="N492" s="21">
        <v>915.8</v>
      </c>
      <c r="O492" s="7">
        <v>565.0600000000001</v>
      </c>
      <c r="P492" s="23">
        <v>623.52</v>
      </c>
      <c r="Q492" s="1">
        <f t="shared" si="7"/>
        <v>13356.72</v>
      </c>
    </row>
    <row r="493" spans="1:17" ht="15.75">
      <c r="A493" s="7">
        <v>490</v>
      </c>
      <c r="B493" s="7">
        <v>490</v>
      </c>
      <c r="C493" s="35" t="s">
        <v>511</v>
      </c>
      <c r="D493" s="8">
        <v>22179</v>
      </c>
      <c r="E493" s="21">
        <v>198.88</v>
      </c>
      <c r="F493" s="21">
        <v>188.96</v>
      </c>
      <c r="G493" s="21">
        <v>181.17</v>
      </c>
      <c r="H493" s="21">
        <v>220.37</v>
      </c>
      <c r="I493" s="21">
        <v>255.8</v>
      </c>
      <c r="J493" s="15">
        <v>252.97</v>
      </c>
      <c r="K493" s="21">
        <v>369.7</v>
      </c>
      <c r="L493" s="7">
        <v>374.63</v>
      </c>
      <c r="M493" s="21">
        <v>259.8</v>
      </c>
      <c r="N493" s="21">
        <v>259.8</v>
      </c>
      <c r="O493" s="21">
        <v>292.28</v>
      </c>
      <c r="P493" s="21">
        <v>266.3</v>
      </c>
      <c r="Q493" s="1">
        <f t="shared" si="7"/>
        <v>3120.6600000000008</v>
      </c>
    </row>
    <row r="494" spans="1:17" ht="15.75">
      <c r="A494" s="7">
        <v>491</v>
      </c>
      <c r="B494" s="7">
        <v>491</v>
      </c>
      <c r="C494" s="54" t="s">
        <v>512</v>
      </c>
      <c r="D494" s="8">
        <v>22180</v>
      </c>
      <c r="E494" s="21">
        <v>1015.66</v>
      </c>
      <c r="F494" s="21">
        <v>661.37</v>
      </c>
      <c r="G494" s="21">
        <v>826.71</v>
      </c>
      <c r="H494" s="21">
        <v>708.61</v>
      </c>
      <c r="I494" s="21">
        <v>732.22</v>
      </c>
      <c r="J494" s="15">
        <v>921.18</v>
      </c>
      <c r="K494" s="21">
        <v>1636.75</v>
      </c>
      <c r="L494" s="7">
        <v>1299.01</v>
      </c>
      <c r="M494" s="21">
        <v>1221.06</v>
      </c>
      <c r="N494" s="21">
        <v>955.03</v>
      </c>
      <c r="O494" s="21">
        <v>993.46</v>
      </c>
      <c r="P494" s="23">
        <v>805.38</v>
      </c>
      <c r="Q494" s="1">
        <f t="shared" si="7"/>
        <v>11776.44</v>
      </c>
    </row>
    <row r="495" spans="1:17" ht="15.75">
      <c r="A495" s="7">
        <v>492</v>
      </c>
      <c r="B495" s="7">
        <v>492</v>
      </c>
      <c r="C495" s="54" t="s">
        <v>513</v>
      </c>
      <c r="D495" s="8">
        <v>22181</v>
      </c>
      <c r="E495" s="21">
        <v>992.05</v>
      </c>
      <c r="F495" s="21">
        <v>-1115.97</v>
      </c>
      <c r="G495" s="21">
        <v>995.59</v>
      </c>
      <c r="H495" s="21">
        <v>995.59</v>
      </c>
      <c r="I495" s="21">
        <v>995.59</v>
      </c>
      <c r="J495" s="15">
        <v>1402.09</v>
      </c>
      <c r="K495" s="21">
        <v>1542.17</v>
      </c>
      <c r="L495" s="7">
        <v>1542.17</v>
      </c>
      <c r="M495" s="21">
        <v>1542.17</v>
      </c>
      <c r="N495" s="21">
        <v>1762.48</v>
      </c>
      <c r="O495" s="21">
        <v>1762.48</v>
      </c>
      <c r="P495" s="23">
        <v>1762.48</v>
      </c>
      <c r="Q495" s="1">
        <f t="shared" si="7"/>
        <v>14178.89</v>
      </c>
    </row>
    <row r="496" spans="1:17" ht="15.75">
      <c r="A496" s="7">
        <v>493</v>
      </c>
      <c r="B496" s="7">
        <v>493</v>
      </c>
      <c r="C496" s="54" t="s">
        <v>514</v>
      </c>
      <c r="D496" s="8">
        <v>22182</v>
      </c>
      <c r="E496" s="21">
        <v>766.24</v>
      </c>
      <c r="F496" s="21">
        <v>695.37</v>
      </c>
      <c r="G496" s="21">
        <v>212.58</v>
      </c>
      <c r="H496" s="21">
        <v>283.45</v>
      </c>
      <c r="I496" s="21">
        <v>236.2</v>
      </c>
      <c r="J496" s="15">
        <v>231.95</v>
      </c>
      <c r="K496" s="21">
        <v>192.36</v>
      </c>
      <c r="L496" s="7">
        <v>181.86</v>
      </c>
      <c r="M496" s="21">
        <v>170.42</v>
      </c>
      <c r="N496" s="21">
        <v>400.87</v>
      </c>
      <c r="O496" s="21">
        <v>155.61</v>
      </c>
      <c r="P496" s="23">
        <v>312.03</v>
      </c>
      <c r="Q496" s="1">
        <f t="shared" si="7"/>
        <v>3838.9400000000005</v>
      </c>
    </row>
    <row r="497" spans="1:17" ht="15.75">
      <c r="A497" s="7">
        <v>494</v>
      </c>
      <c r="B497" s="7">
        <v>494</v>
      </c>
      <c r="C497" s="54" t="s">
        <v>515</v>
      </c>
      <c r="D497" s="8">
        <v>22183</v>
      </c>
      <c r="E497" s="21">
        <v>613.65</v>
      </c>
      <c r="F497" s="21">
        <v>578.22</v>
      </c>
      <c r="G497" s="21">
        <v>590.97</v>
      </c>
      <c r="H497" s="21">
        <v>258.40999999999997</v>
      </c>
      <c r="I497" s="21">
        <v>601.84</v>
      </c>
      <c r="J497" s="15">
        <v>564.52</v>
      </c>
      <c r="K497" s="21">
        <v>1533.3899999999999</v>
      </c>
      <c r="L497" s="7">
        <v>1249.38</v>
      </c>
      <c r="M497" s="21">
        <v>1249.38</v>
      </c>
      <c r="N497" s="21">
        <v>1859.6399999999999</v>
      </c>
      <c r="O497" s="21">
        <v>1348.88</v>
      </c>
      <c r="P497" s="23">
        <v>1322.9</v>
      </c>
      <c r="Q497" s="1">
        <f t="shared" si="7"/>
        <v>11771.179999999998</v>
      </c>
    </row>
    <row r="498" spans="1:17" ht="15.75">
      <c r="A498" s="7">
        <v>495</v>
      </c>
      <c r="B498" s="7">
        <v>495</v>
      </c>
      <c r="C498" s="54" t="s">
        <v>516</v>
      </c>
      <c r="D498" s="8">
        <v>22174</v>
      </c>
      <c r="E498" s="21">
        <v>5282.9</v>
      </c>
      <c r="F498" s="21">
        <v>6427.969999999999</v>
      </c>
      <c r="G498" s="21">
        <v>5646.139999999999</v>
      </c>
      <c r="H498" s="21">
        <v>4201.07</v>
      </c>
      <c r="I498" s="21">
        <v>5239.17</v>
      </c>
      <c r="J498" s="15">
        <v>5258.77</v>
      </c>
      <c r="K498" s="21">
        <v>3984.8799999999997</v>
      </c>
      <c r="L498" s="7">
        <v>5497.37</v>
      </c>
      <c r="M498" s="21">
        <v>5876.42</v>
      </c>
      <c r="N498" s="21">
        <v>6099.32</v>
      </c>
      <c r="O498" s="21">
        <v>6266.879999999999</v>
      </c>
      <c r="P498" s="23">
        <v>6498.11</v>
      </c>
      <c r="Q498" s="1">
        <f t="shared" si="7"/>
        <v>66279</v>
      </c>
    </row>
    <row r="499" spans="1:17" ht="15.75">
      <c r="A499" s="7">
        <v>496</v>
      </c>
      <c r="B499" s="7">
        <v>496</v>
      </c>
      <c r="C499" s="54" t="s">
        <v>517</v>
      </c>
      <c r="D499" s="8">
        <v>22175</v>
      </c>
      <c r="E499" s="21">
        <v>671.76</v>
      </c>
      <c r="F499" s="21">
        <v>671.76</v>
      </c>
      <c r="G499" s="21">
        <v>614.6</v>
      </c>
      <c r="H499" s="21">
        <v>624.52</v>
      </c>
      <c r="I499" s="21">
        <v>648.14</v>
      </c>
      <c r="J499" s="15">
        <v>671.76</v>
      </c>
      <c r="K499" s="21">
        <v>738.8699999999999</v>
      </c>
      <c r="L499" s="7">
        <v>764.8499999999999</v>
      </c>
      <c r="M499" s="21">
        <v>764.8499999999999</v>
      </c>
      <c r="N499" s="21">
        <v>738.8699999999999</v>
      </c>
      <c r="O499" s="21">
        <v>738.8699999999999</v>
      </c>
      <c r="P499" s="23">
        <v>738.8699999999999</v>
      </c>
      <c r="Q499" s="1">
        <f t="shared" si="7"/>
        <v>8387.720000000001</v>
      </c>
    </row>
    <row r="500" spans="1:17" ht="15.75">
      <c r="A500" s="7">
        <v>497</v>
      </c>
      <c r="B500" s="7">
        <v>497</v>
      </c>
      <c r="C500" s="54" t="s">
        <v>518</v>
      </c>
      <c r="D500" s="8">
        <v>12163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15">
        <v>0</v>
      </c>
      <c r="K500" s="21">
        <v>0</v>
      </c>
      <c r="L500" s="7">
        <v>0</v>
      </c>
      <c r="M500" s="21">
        <v>0</v>
      </c>
      <c r="N500" s="21">
        <v>0</v>
      </c>
      <c r="O500" s="21">
        <v>0</v>
      </c>
      <c r="P500" s="23">
        <v>0</v>
      </c>
      <c r="Q500" s="1">
        <f t="shared" si="7"/>
        <v>0</v>
      </c>
    </row>
    <row r="501" spans="1:17" ht="15.75">
      <c r="A501" s="7">
        <v>498</v>
      </c>
      <c r="B501" s="7">
        <v>498</v>
      </c>
      <c r="C501" s="54" t="s">
        <v>519</v>
      </c>
      <c r="D501" s="8">
        <v>21799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15">
        <v>0</v>
      </c>
      <c r="K501" s="21">
        <v>0</v>
      </c>
      <c r="L501" s="7">
        <v>0</v>
      </c>
      <c r="M501" s="21">
        <v>0</v>
      </c>
      <c r="N501" s="21">
        <v>0</v>
      </c>
      <c r="O501" s="21">
        <v>0</v>
      </c>
      <c r="P501" s="23">
        <v>0</v>
      </c>
      <c r="Q501" s="1">
        <f t="shared" si="7"/>
        <v>0</v>
      </c>
    </row>
    <row r="502" spans="1:17" ht="15.75">
      <c r="A502" s="7">
        <v>499</v>
      </c>
      <c r="B502" s="7">
        <v>499</v>
      </c>
      <c r="C502" s="54" t="s">
        <v>520</v>
      </c>
      <c r="D502" s="8">
        <v>22161</v>
      </c>
      <c r="E502" s="21"/>
      <c r="F502" s="21"/>
      <c r="G502" s="21"/>
      <c r="H502" s="21"/>
      <c r="I502" s="21"/>
      <c r="J502" s="15"/>
      <c r="K502" s="21"/>
      <c r="L502" s="7"/>
      <c r="M502" s="21"/>
      <c r="N502" s="21"/>
      <c r="O502" s="21"/>
      <c r="P502" s="21"/>
      <c r="Q502" s="1">
        <f t="shared" si="7"/>
        <v>0</v>
      </c>
    </row>
    <row r="503" spans="1:17" ht="15.75">
      <c r="A503" s="7">
        <v>500</v>
      </c>
      <c r="B503" s="7">
        <v>500</v>
      </c>
      <c r="C503" s="54" t="s">
        <v>521</v>
      </c>
      <c r="D503" s="8">
        <v>22164</v>
      </c>
      <c r="E503" s="21"/>
      <c r="F503" s="21"/>
      <c r="G503" s="21"/>
      <c r="H503" s="21"/>
      <c r="I503" s="21"/>
      <c r="J503" s="15"/>
      <c r="K503" s="21"/>
      <c r="L503" s="7"/>
      <c r="M503" s="21"/>
      <c r="N503" s="21"/>
      <c r="O503" s="7"/>
      <c r="P503" s="23"/>
      <c r="Q503" s="1">
        <f t="shared" si="7"/>
        <v>0</v>
      </c>
    </row>
    <row r="504" spans="1:17" ht="15.75">
      <c r="A504" s="7">
        <v>501</v>
      </c>
      <c r="B504" s="7">
        <v>501</v>
      </c>
      <c r="C504" s="54" t="s">
        <v>522</v>
      </c>
      <c r="D504" s="8">
        <v>10036</v>
      </c>
      <c r="E504" s="21">
        <v>1971.85</v>
      </c>
      <c r="F504" s="21">
        <v>1971.85</v>
      </c>
      <c r="G504" s="21">
        <v>1971.85</v>
      </c>
      <c r="H504" s="21">
        <v>1971.85</v>
      </c>
      <c r="I504" s="21">
        <v>1971.85</v>
      </c>
      <c r="J504" s="15">
        <v>1971.85</v>
      </c>
      <c r="K504" s="21">
        <v>2169.5</v>
      </c>
      <c r="L504" s="7">
        <v>2169.5</v>
      </c>
      <c r="M504" s="21">
        <v>2169.5</v>
      </c>
      <c r="N504" s="21">
        <v>2169.5</v>
      </c>
      <c r="O504" s="7">
        <v>2169.5</v>
      </c>
      <c r="P504" s="23">
        <v>2169.5</v>
      </c>
      <c r="Q504" s="1">
        <f t="shared" si="7"/>
        <v>24848.1</v>
      </c>
    </row>
    <row r="505" spans="1:17" ht="15.75">
      <c r="A505" s="7">
        <v>502</v>
      </c>
      <c r="B505" s="7">
        <v>502</v>
      </c>
      <c r="C505" s="54" t="s">
        <v>523</v>
      </c>
      <c r="D505" s="8">
        <v>10037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15">
        <v>0</v>
      </c>
      <c r="K505" s="21">
        <v>0</v>
      </c>
      <c r="L505" s="7">
        <v>0</v>
      </c>
      <c r="M505" s="21">
        <v>0</v>
      </c>
      <c r="N505" s="8">
        <v>0</v>
      </c>
      <c r="O505" s="7">
        <v>0</v>
      </c>
      <c r="P505" s="23">
        <v>0</v>
      </c>
      <c r="Q505" s="1">
        <f t="shared" si="7"/>
        <v>0</v>
      </c>
    </row>
    <row r="506" spans="1:17" ht="15.75">
      <c r="A506" s="7">
        <v>503</v>
      </c>
      <c r="B506" s="7">
        <v>503</v>
      </c>
      <c r="C506" s="54" t="s">
        <v>524</v>
      </c>
      <c r="D506" s="8">
        <v>10038</v>
      </c>
      <c r="E506" s="21">
        <v>923.46</v>
      </c>
      <c r="F506" s="21">
        <v>923.46</v>
      </c>
      <c r="G506" s="21">
        <v>923.46</v>
      </c>
      <c r="H506" s="21">
        <v>923.46</v>
      </c>
      <c r="I506" s="21">
        <v>923.46</v>
      </c>
      <c r="J506" s="15">
        <v>923.46</v>
      </c>
      <c r="K506" s="21">
        <v>1016.04</v>
      </c>
      <c r="L506" s="7">
        <v>1016.04</v>
      </c>
      <c r="M506" s="21">
        <v>1016.04</v>
      </c>
      <c r="N506" s="19">
        <v>1016.04</v>
      </c>
      <c r="O506" s="7">
        <v>1016.04</v>
      </c>
      <c r="P506" s="21">
        <v>1016.04</v>
      </c>
      <c r="Q506" s="1">
        <f t="shared" si="7"/>
        <v>11637.000000000004</v>
      </c>
    </row>
    <row r="507" spans="1:17" ht="15.75">
      <c r="A507" s="7">
        <v>504</v>
      </c>
      <c r="B507" s="7">
        <v>504</v>
      </c>
      <c r="C507" s="54" t="s">
        <v>525</v>
      </c>
      <c r="D507" s="8">
        <v>10039</v>
      </c>
      <c r="E507" s="21">
        <v>1139.96</v>
      </c>
      <c r="F507" s="21">
        <v>1139.96</v>
      </c>
      <c r="G507" s="21">
        <v>1139.96</v>
      </c>
      <c r="H507" s="21">
        <v>1139.96</v>
      </c>
      <c r="I507" s="21">
        <v>1139.96</v>
      </c>
      <c r="J507" s="15">
        <v>1139.96</v>
      </c>
      <c r="K507" s="21">
        <v>1254.23</v>
      </c>
      <c r="L507" s="7">
        <v>1254.23</v>
      </c>
      <c r="M507" s="21">
        <v>1254.23</v>
      </c>
      <c r="N507" s="8">
        <v>1254.23</v>
      </c>
      <c r="O507" s="7">
        <v>1254.23</v>
      </c>
      <c r="P507" s="23">
        <v>1254.23</v>
      </c>
      <c r="Q507" s="1">
        <f t="shared" si="7"/>
        <v>14365.139999999998</v>
      </c>
    </row>
    <row r="508" spans="1:17" ht="15.75">
      <c r="A508" s="7">
        <v>505</v>
      </c>
      <c r="B508" s="7">
        <v>505</v>
      </c>
      <c r="C508" s="54" t="s">
        <v>526</v>
      </c>
      <c r="D508" s="8">
        <v>10040</v>
      </c>
      <c r="E508" s="21">
        <v>862.92</v>
      </c>
      <c r="F508" s="21">
        <v>955.27</v>
      </c>
      <c r="G508" s="21">
        <v>913.8</v>
      </c>
      <c r="H508" s="21">
        <v>723.51</v>
      </c>
      <c r="I508" s="21">
        <v>1586.43</v>
      </c>
      <c r="J508" s="15">
        <v>-63.09</v>
      </c>
      <c r="K508" s="21">
        <v>1005.4</v>
      </c>
      <c r="L508" s="7">
        <v>1089.37</v>
      </c>
      <c r="M508" s="21">
        <v>1089.37</v>
      </c>
      <c r="N508" s="8">
        <v>1061.38</v>
      </c>
      <c r="O508" s="7">
        <v>1089.37</v>
      </c>
      <c r="P508" s="23">
        <v>1005.4</v>
      </c>
      <c r="Q508" s="1">
        <f t="shared" si="7"/>
        <v>11319.13</v>
      </c>
    </row>
    <row r="509" spans="1:17" ht="15.75">
      <c r="A509" s="7">
        <v>506</v>
      </c>
      <c r="B509" s="7">
        <v>506</v>
      </c>
      <c r="C509" s="54" t="s">
        <v>527</v>
      </c>
      <c r="D509" s="8">
        <v>10041</v>
      </c>
      <c r="E509" s="21">
        <v>1302.79</v>
      </c>
      <c r="F509" s="21">
        <v>1336.87</v>
      </c>
      <c r="G509" s="21">
        <v>1309.65</v>
      </c>
      <c r="H509" s="21">
        <v>1535.56</v>
      </c>
      <c r="I509" s="21">
        <v>203.52</v>
      </c>
      <c r="J509" s="15">
        <v>1535.56</v>
      </c>
      <c r="K509" s="21">
        <v>-1342.83</v>
      </c>
      <c r="L509" s="7">
        <v>285.5</v>
      </c>
      <c r="M509" s="21">
        <v>229.53</v>
      </c>
      <c r="N509" s="8">
        <v>393.54</v>
      </c>
      <c r="O509" s="7">
        <v>544.69</v>
      </c>
      <c r="P509" s="23">
        <v>343.16</v>
      </c>
      <c r="Q509" s="1">
        <f t="shared" si="7"/>
        <v>7677.540000000001</v>
      </c>
    </row>
    <row r="510" spans="1:17" ht="15.75">
      <c r="A510" s="7">
        <v>507</v>
      </c>
      <c r="B510" s="7">
        <v>507</v>
      </c>
      <c r="C510" s="54" t="s">
        <v>528</v>
      </c>
      <c r="D510" s="8">
        <v>10042</v>
      </c>
      <c r="E510" s="21">
        <v>1663.77</v>
      </c>
      <c r="F510" s="21">
        <v>1663.77</v>
      </c>
      <c r="G510" s="21">
        <v>1663.77</v>
      </c>
      <c r="H510" s="21">
        <v>1663.77</v>
      </c>
      <c r="I510" s="21">
        <v>1663.77</v>
      </c>
      <c r="J510" s="15">
        <v>1663.77</v>
      </c>
      <c r="K510" s="21">
        <v>1830.54</v>
      </c>
      <c r="L510" s="7">
        <v>1830.54</v>
      </c>
      <c r="M510" s="21">
        <v>1830.54</v>
      </c>
      <c r="N510" s="21">
        <v>1830.54</v>
      </c>
      <c r="O510" s="7">
        <v>1830.54</v>
      </c>
      <c r="P510" s="23">
        <v>1830.54</v>
      </c>
      <c r="Q510" s="1">
        <f t="shared" si="7"/>
        <v>20965.860000000004</v>
      </c>
    </row>
    <row r="511" spans="1:17" ht="15.75">
      <c r="A511" s="7">
        <v>508</v>
      </c>
      <c r="B511" s="7">
        <v>508</v>
      </c>
      <c r="C511" s="54" t="s">
        <v>529</v>
      </c>
      <c r="D511" s="8">
        <v>10043</v>
      </c>
      <c r="E511" s="21">
        <v>646.4200000000001</v>
      </c>
      <c r="F511" s="21">
        <v>646.4200000000001</v>
      </c>
      <c r="G511" s="21">
        <v>369.38</v>
      </c>
      <c r="H511" s="21">
        <v>369.38</v>
      </c>
      <c r="I511" s="21">
        <v>369.38</v>
      </c>
      <c r="J511" s="15">
        <v>369.38</v>
      </c>
      <c r="K511" s="21">
        <v>406.42</v>
      </c>
      <c r="L511" s="7">
        <v>406.42</v>
      </c>
      <c r="M511" s="21">
        <v>406.42</v>
      </c>
      <c r="N511" s="21">
        <v>203.21</v>
      </c>
      <c r="O511" s="7">
        <v>203.21</v>
      </c>
      <c r="P511" s="23">
        <v>203.21</v>
      </c>
      <c r="Q511" s="1">
        <f t="shared" si="7"/>
        <v>4599.250000000001</v>
      </c>
    </row>
    <row r="512" spans="1:17" ht="15.75">
      <c r="A512" s="7">
        <v>509</v>
      </c>
      <c r="B512" s="7">
        <v>509</v>
      </c>
      <c r="C512" s="54" t="s">
        <v>530</v>
      </c>
      <c r="D512" s="8">
        <v>10044</v>
      </c>
      <c r="E512" s="21">
        <v>277.04</v>
      </c>
      <c r="F512" s="21">
        <v>277.04</v>
      </c>
      <c r="G512" s="21">
        <v>277.04</v>
      </c>
      <c r="H512" s="21">
        <v>0</v>
      </c>
      <c r="I512" s="21">
        <v>0</v>
      </c>
      <c r="J512" s="15">
        <v>0</v>
      </c>
      <c r="K512" s="21">
        <v>0</v>
      </c>
      <c r="L512" s="7">
        <v>0</v>
      </c>
      <c r="M512" s="21">
        <v>0</v>
      </c>
      <c r="N512" s="21">
        <v>0</v>
      </c>
      <c r="O512" s="7">
        <v>0</v>
      </c>
      <c r="P512" s="23">
        <v>0</v>
      </c>
      <c r="Q512" s="1">
        <f t="shared" si="7"/>
        <v>831.1200000000001</v>
      </c>
    </row>
    <row r="513" spans="1:17" ht="15.75">
      <c r="A513" s="7">
        <v>510</v>
      </c>
      <c r="B513" s="7">
        <v>510</v>
      </c>
      <c r="C513" s="54" t="s">
        <v>531</v>
      </c>
      <c r="D513" s="8">
        <v>10045</v>
      </c>
      <c r="E513" s="21">
        <v>1754.59</v>
      </c>
      <c r="F513" s="21">
        <v>1754.59</v>
      </c>
      <c r="G513" s="21">
        <v>1754.59</v>
      </c>
      <c r="H513" s="21">
        <v>1754.59</v>
      </c>
      <c r="I513" s="21">
        <v>1754.59</v>
      </c>
      <c r="J513" s="15">
        <v>1754.59</v>
      </c>
      <c r="K513" s="21">
        <v>1930.47</v>
      </c>
      <c r="L513" s="7">
        <v>1930.47</v>
      </c>
      <c r="M513" s="21">
        <v>1930.47</v>
      </c>
      <c r="N513" s="8">
        <v>1930.47</v>
      </c>
      <c r="O513" s="7">
        <v>1930.47</v>
      </c>
      <c r="P513" s="23">
        <v>1930.47</v>
      </c>
      <c r="Q513" s="1">
        <f t="shared" si="7"/>
        <v>22110.36</v>
      </c>
    </row>
    <row r="514" spans="1:17" ht="15.75">
      <c r="A514" s="7">
        <v>511</v>
      </c>
      <c r="B514" s="7">
        <v>511</v>
      </c>
      <c r="C514" s="54" t="s">
        <v>532</v>
      </c>
      <c r="D514" s="8">
        <v>10046</v>
      </c>
      <c r="E514" s="21">
        <v>1294.39</v>
      </c>
      <c r="F514" s="21">
        <v>647.19</v>
      </c>
      <c r="G514" s="21">
        <v>-647.2</v>
      </c>
      <c r="H514" s="21">
        <v>647.19</v>
      </c>
      <c r="I514" s="21">
        <v>647.19</v>
      </c>
      <c r="J514" s="15">
        <v>647.19</v>
      </c>
      <c r="K514" s="21">
        <v>712.07</v>
      </c>
      <c r="L514" s="7">
        <v>712.07</v>
      </c>
      <c r="M514" s="21">
        <v>712.07</v>
      </c>
      <c r="N514" s="8">
        <v>712.07</v>
      </c>
      <c r="O514" s="7">
        <v>712.07</v>
      </c>
      <c r="P514" s="23">
        <v>712.07</v>
      </c>
      <c r="Q514" s="1">
        <f t="shared" si="7"/>
        <v>7508.369999999999</v>
      </c>
    </row>
    <row r="515" spans="1:17" ht="15.75">
      <c r="A515" s="7">
        <v>512</v>
      </c>
      <c r="B515" s="7">
        <v>512</v>
      </c>
      <c r="C515" s="54" t="s">
        <v>533</v>
      </c>
      <c r="D515" s="8">
        <v>10047</v>
      </c>
      <c r="E515" s="21">
        <v>813.06</v>
      </c>
      <c r="F515" s="21">
        <v>899.56</v>
      </c>
      <c r="G515" s="21">
        <v>787.62</v>
      </c>
      <c r="H515" s="21">
        <v>558.66</v>
      </c>
      <c r="I515" s="21">
        <v>1372.74</v>
      </c>
      <c r="J515" s="15">
        <v>431.46</v>
      </c>
      <c r="K515" s="21">
        <v>1678.28</v>
      </c>
      <c r="L515" s="7">
        <v>985.53</v>
      </c>
      <c r="M515" s="21">
        <v>243.79</v>
      </c>
      <c r="N515" s="8">
        <v>642.65</v>
      </c>
      <c r="O515" s="7">
        <v>754.61</v>
      </c>
      <c r="P515" s="23">
        <v>1034.51</v>
      </c>
      <c r="Q515" s="1">
        <f t="shared" si="7"/>
        <v>10202.47</v>
      </c>
    </row>
    <row r="516" spans="1:17" ht="15.75">
      <c r="A516" s="7">
        <v>513</v>
      </c>
      <c r="B516" s="7">
        <v>513</v>
      </c>
      <c r="C516" s="54" t="s">
        <v>534</v>
      </c>
      <c r="D516" s="8">
        <v>10048</v>
      </c>
      <c r="E516" s="21">
        <v>672.63</v>
      </c>
      <c r="F516" s="21">
        <v>632.43</v>
      </c>
      <c r="G516" s="21">
        <v>682.3</v>
      </c>
      <c r="H516" s="21">
        <v>637.52</v>
      </c>
      <c r="I516" s="21">
        <v>672.63</v>
      </c>
      <c r="J516" s="15">
        <v>698.07</v>
      </c>
      <c r="K516" s="21">
        <v>768.05</v>
      </c>
      <c r="L516" s="7">
        <v>768.05</v>
      </c>
      <c r="M516" s="21">
        <v>740.06</v>
      </c>
      <c r="N516" s="8">
        <v>768.05</v>
      </c>
      <c r="O516" s="7">
        <v>768.05</v>
      </c>
      <c r="P516" s="23">
        <v>768.05</v>
      </c>
      <c r="Q516" s="1">
        <f t="shared" si="7"/>
        <v>8575.89</v>
      </c>
    </row>
    <row r="517" spans="1:17" ht="15.75">
      <c r="A517" s="7">
        <v>514</v>
      </c>
      <c r="B517" s="7">
        <v>514</v>
      </c>
      <c r="C517" s="54" t="s">
        <v>535</v>
      </c>
      <c r="D517" s="8">
        <v>10049</v>
      </c>
      <c r="E517" s="21">
        <v>-226.93</v>
      </c>
      <c r="F517" s="21">
        <v>1294.39</v>
      </c>
      <c r="G517" s="21">
        <v>436.29</v>
      </c>
      <c r="H517" s="21">
        <v>521.01</v>
      </c>
      <c r="I517" s="21">
        <v>521.01</v>
      </c>
      <c r="J517" s="15">
        <v>521.01</v>
      </c>
      <c r="K517" s="21">
        <v>573.24</v>
      </c>
      <c r="L517" s="7">
        <v>573.24</v>
      </c>
      <c r="M517" s="21">
        <v>629.22</v>
      </c>
      <c r="N517" s="8">
        <v>593.67</v>
      </c>
      <c r="O517" s="7">
        <v>496.83</v>
      </c>
      <c r="P517" s="23">
        <v>489.27</v>
      </c>
      <c r="Q517" s="1">
        <f aca="true" t="shared" si="8" ref="Q517:Q580">E517+F517+G517+H517+I517+J517+K517+L517+M517+N517+O517+P517</f>
        <v>6422.25</v>
      </c>
    </row>
    <row r="518" spans="1:17" ht="15.75">
      <c r="A518" s="7">
        <v>515</v>
      </c>
      <c r="B518" s="7">
        <v>515</v>
      </c>
      <c r="C518" s="54" t="s">
        <v>536</v>
      </c>
      <c r="D518" s="8">
        <v>10050</v>
      </c>
      <c r="E518" s="21">
        <v>793.47</v>
      </c>
      <c r="F518" s="21">
        <v>799.83</v>
      </c>
      <c r="G518" s="21">
        <v>790.16</v>
      </c>
      <c r="H518" s="21">
        <v>784.06</v>
      </c>
      <c r="I518" s="21">
        <v>774.39</v>
      </c>
      <c r="J518" s="15">
        <v>774.39</v>
      </c>
      <c r="K518" s="21">
        <v>852.02</v>
      </c>
      <c r="L518" s="7">
        <v>873.01</v>
      </c>
      <c r="M518" s="21">
        <v>873.01</v>
      </c>
      <c r="N518" s="8">
        <v>810.04</v>
      </c>
      <c r="O518" s="7">
        <v>880.01</v>
      </c>
      <c r="P518" s="23">
        <v>852.02</v>
      </c>
      <c r="Q518" s="1">
        <f t="shared" si="8"/>
        <v>9856.41</v>
      </c>
    </row>
    <row r="519" spans="1:17" ht="15.75">
      <c r="A519" s="7">
        <v>516</v>
      </c>
      <c r="B519" s="7">
        <v>516</v>
      </c>
      <c r="C519" s="54" t="s">
        <v>537</v>
      </c>
      <c r="D519" s="8">
        <v>10051</v>
      </c>
      <c r="E519" s="21">
        <v>698.07</v>
      </c>
      <c r="F519" s="21">
        <v>723.51</v>
      </c>
      <c r="G519" s="21">
        <v>636.5100000000001</v>
      </c>
      <c r="H519" s="21">
        <v>706.47</v>
      </c>
      <c r="I519" s="21">
        <v>638.7900000000001</v>
      </c>
      <c r="J519" s="15">
        <v>698.07</v>
      </c>
      <c r="K519" s="21">
        <v>768.0500000000001</v>
      </c>
      <c r="L519" s="7">
        <v>768.0500000000001</v>
      </c>
      <c r="M519" s="21">
        <v>758.8100000000001</v>
      </c>
      <c r="N519" s="8">
        <v>721.3100000000001</v>
      </c>
      <c r="O519" s="7">
        <v>768.0500000000001</v>
      </c>
      <c r="P519" s="23">
        <v>768.0500000000001</v>
      </c>
      <c r="Q519" s="1">
        <f t="shared" si="8"/>
        <v>8653.740000000002</v>
      </c>
    </row>
    <row r="520" spans="1:17" ht="15.75">
      <c r="A520" s="7">
        <v>517</v>
      </c>
      <c r="B520" s="7">
        <v>517</v>
      </c>
      <c r="C520" s="54" t="s">
        <v>538</v>
      </c>
      <c r="D520" s="8">
        <v>10052</v>
      </c>
      <c r="E520" s="21">
        <v>101.76</v>
      </c>
      <c r="F520" s="21">
        <v>76.32</v>
      </c>
      <c r="G520" s="21">
        <v>101.76</v>
      </c>
      <c r="H520" s="21">
        <v>101.76</v>
      </c>
      <c r="I520" s="21">
        <v>76.32</v>
      </c>
      <c r="J520" s="15">
        <v>76.32</v>
      </c>
      <c r="K520" s="21">
        <v>83.97</v>
      </c>
      <c r="L520" s="7">
        <v>83.97</v>
      </c>
      <c r="M520" s="21">
        <v>83.97</v>
      </c>
      <c r="N520" s="8">
        <v>86.21</v>
      </c>
      <c r="O520" s="7">
        <v>-2.24</v>
      </c>
      <c r="P520" s="23">
        <v>83.97</v>
      </c>
      <c r="Q520" s="1">
        <f t="shared" si="8"/>
        <v>954.0900000000001</v>
      </c>
    </row>
    <row r="521" spans="1:17" ht="15.75">
      <c r="A521" s="7">
        <v>518</v>
      </c>
      <c r="B521" s="7">
        <v>518</v>
      </c>
      <c r="C521" s="54" t="s">
        <v>539</v>
      </c>
      <c r="D521" s="8">
        <v>10053</v>
      </c>
      <c r="E521" s="21">
        <v>711.3</v>
      </c>
      <c r="F521" s="21">
        <v>685.86</v>
      </c>
      <c r="G521" s="21">
        <v>495.56999999999994</v>
      </c>
      <c r="H521" s="21">
        <v>495.56999999999994</v>
      </c>
      <c r="I521" s="21">
        <v>393.81</v>
      </c>
      <c r="J521" s="15">
        <v>495.56999999999994</v>
      </c>
      <c r="K521" s="21">
        <v>573.24</v>
      </c>
      <c r="L521" s="7">
        <v>545.25</v>
      </c>
      <c r="M521" s="21">
        <v>726.62</v>
      </c>
      <c r="N521" s="8">
        <v>782.5999999999999</v>
      </c>
      <c r="O521" s="7">
        <v>698.63</v>
      </c>
      <c r="P521" s="23">
        <v>754.6099999999999</v>
      </c>
      <c r="Q521" s="1">
        <f t="shared" si="8"/>
        <v>7358.629999999999</v>
      </c>
    </row>
    <row r="522" spans="1:17" ht="15.75">
      <c r="A522" s="7">
        <v>519</v>
      </c>
      <c r="B522" s="7">
        <v>519</v>
      </c>
      <c r="C522" s="54" t="s">
        <v>540</v>
      </c>
      <c r="D522" s="8">
        <v>10054</v>
      </c>
      <c r="E522" s="21">
        <v>647.19</v>
      </c>
      <c r="F522" s="21">
        <v>647.19</v>
      </c>
      <c r="G522" s="21">
        <v>647.19</v>
      </c>
      <c r="H522" s="21">
        <v>647.19</v>
      </c>
      <c r="I522" s="21">
        <v>647.19</v>
      </c>
      <c r="J522" s="15">
        <v>647.19</v>
      </c>
      <c r="K522" s="21">
        <v>712.07</v>
      </c>
      <c r="L522" s="7">
        <v>712.07</v>
      </c>
      <c r="M522" s="21">
        <v>712.07</v>
      </c>
      <c r="N522" s="7">
        <v>712.07</v>
      </c>
      <c r="O522" s="7">
        <v>712.07</v>
      </c>
      <c r="P522" s="23">
        <v>712.07</v>
      </c>
      <c r="Q522" s="1">
        <f t="shared" si="8"/>
        <v>8155.559999999999</v>
      </c>
    </row>
    <row r="523" spans="1:17" ht="15.75">
      <c r="A523" s="7">
        <v>520</v>
      </c>
      <c r="B523" s="7">
        <v>520</v>
      </c>
      <c r="C523" s="54" t="s">
        <v>541</v>
      </c>
      <c r="D523" s="8">
        <v>10055</v>
      </c>
      <c r="E523" s="21">
        <v>1373.76</v>
      </c>
      <c r="F523" s="21">
        <v>686.88</v>
      </c>
      <c r="G523" s="21">
        <v>926.02</v>
      </c>
      <c r="H523" s="21">
        <v>881.5</v>
      </c>
      <c r="I523" s="21">
        <v>1097.74</v>
      </c>
      <c r="J523" s="15">
        <v>1422.6</v>
      </c>
      <c r="K523" s="21">
        <v>1509.22</v>
      </c>
      <c r="L523" s="7">
        <v>1789.12</v>
      </c>
      <c r="M523" s="21">
        <v>1537.21</v>
      </c>
      <c r="N523" s="8">
        <v>2373.55</v>
      </c>
      <c r="O523" s="7">
        <v>2373.55</v>
      </c>
      <c r="P523" s="23">
        <v>1117.36</v>
      </c>
      <c r="Q523" s="1">
        <f t="shared" si="8"/>
        <v>17088.51</v>
      </c>
    </row>
    <row r="524" spans="1:17" ht="15.75">
      <c r="A524" s="7">
        <v>521</v>
      </c>
      <c r="B524" s="7">
        <v>521</v>
      </c>
      <c r="C524" s="54" t="s">
        <v>542</v>
      </c>
      <c r="D524" s="8">
        <v>10056</v>
      </c>
      <c r="E524" s="21">
        <v>923.47</v>
      </c>
      <c r="F524" s="21">
        <v>923.47</v>
      </c>
      <c r="G524" s="21">
        <v>923.47</v>
      </c>
      <c r="H524" s="21">
        <v>923.47</v>
      </c>
      <c r="I524" s="21">
        <v>923.47</v>
      </c>
      <c r="J524" s="15">
        <v>923.47</v>
      </c>
      <c r="K524" s="21">
        <v>1016.03</v>
      </c>
      <c r="L524" s="7">
        <v>1016.03</v>
      </c>
      <c r="M524" s="21">
        <v>1016.03</v>
      </c>
      <c r="N524" s="8">
        <v>1016.03</v>
      </c>
      <c r="O524" s="7">
        <v>1016.03</v>
      </c>
      <c r="P524" s="23">
        <v>1016.03</v>
      </c>
      <c r="Q524" s="1">
        <f t="shared" si="8"/>
        <v>11637.000000000002</v>
      </c>
    </row>
    <row r="525" spans="1:17" ht="15.75">
      <c r="A525" s="7">
        <v>522</v>
      </c>
      <c r="B525" s="7">
        <v>522</v>
      </c>
      <c r="C525" s="54" t="s">
        <v>543</v>
      </c>
      <c r="D525" s="8">
        <v>10057</v>
      </c>
      <c r="E525" s="21">
        <v>964.68</v>
      </c>
      <c r="F525" s="21">
        <v>964.68</v>
      </c>
      <c r="G525" s="21">
        <v>939.24</v>
      </c>
      <c r="H525" s="21">
        <v>964.68</v>
      </c>
      <c r="I525" s="21">
        <v>990.12</v>
      </c>
      <c r="J525" s="15">
        <v>1015.56</v>
      </c>
      <c r="K525" s="21">
        <v>1270.75</v>
      </c>
      <c r="L525" s="7">
        <v>1242.76</v>
      </c>
      <c r="M525" s="21">
        <v>1290.06</v>
      </c>
      <c r="N525" s="8">
        <v>1195.46</v>
      </c>
      <c r="O525" s="7">
        <v>1270.75</v>
      </c>
      <c r="P525" s="23">
        <v>1270.75</v>
      </c>
      <c r="Q525" s="1">
        <f t="shared" si="8"/>
        <v>13379.489999999998</v>
      </c>
    </row>
    <row r="526" spans="1:17" ht="15.75">
      <c r="A526" s="7">
        <v>523</v>
      </c>
      <c r="B526" s="7">
        <v>523</v>
      </c>
      <c r="C526" s="54" t="s">
        <v>544</v>
      </c>
      <c r="D526" s="8">
        <v>10058</v>
      </c>
      <c r="E526" s="21">
        <v>1078.65</v>
      </c>
      <c r="F526" s="21">
        <v>1078.65</v>
      </c>
      <c r="G526" s="21">
        <v>1078.65</v>
      </c>
      <c r="H526" s="21">
        <v>1078.65</v>
      </c>
      <c r="I526" s="21">
        <v>1078.65</v>
      </c>
      <c r="J526" s="15">
        <v>1078.65</v>
      </c>
      <c r="K526" s="21">
        <v>1186.78</v>
      </c>
      <c r="L526" s="7">
        <v>1186.78</v>
      </c>
      <c r="M526" s="21">
        <v>1186.78</v>
      </c>
      <c r="N526" s="8">
        <v>1186.78</v>
      </c>
      <c r="O526" s="7">
        <v>1186.78</v>
      </c>
      <c r="P526" s="21">
        <v>1186.78</v>
      </c>
      <c r="Q526" s="1">
        <f t="shared" si="8"/>
        <v>13592.580000000002</v>
      </c>
    </row>
    <row r="527" spans="1:17" ht="15.75">
      <c r="A527" s="7">
        <v>524</v>
      </c>
      <c r="B527" s="7">
        <v>524</v>
      </c>
      <c r="C527" s="54" t="s">
        <v>545</v>
      </c>
      <c r="D527" s="8">
        <v>10059</v>
      </c>
      <c r="E527" s="21">
        <v>862.92</v>
      </c>
      <c r="F527" s="21">
        <v>862.92</v>
      </c>
      <c r="G527" s="21">
        <v>862.92</v>
      </c>
      <c r="H527" s="21">
        <v>862.92</v>
      </c>
      <c r="I527" s="21">
        <v>862.92</v>
      </c>
      <c r="J527" s="15">
        <v>862.92</v>
      </c>
      <c r="K527" s="21">
        <v>949.42</v>
      </c>
      <c r="L527" s="7">
        <v>949.42</v>
      </c>
      <c r="M527" s="21">
        <v>949.42</v>
      </c>
      <c r="N527" s="8">
        <v>949.42</v>
      </c>
      <c r="O527" s="7">
        <v>949.42</v>
      </c>
      <c r="P527" s="23">
        <v>949.42</v>
      </c>
      <c r="Q527" s="1">
        <f t="shared" si="8"/>
        <v>10874.039999999999</v>
      </c>
    </row>
    <row r="528" spans="1:17" ht="15.75">
      <c r="A528" s="7">
        <v>525</v>
      </c>
      <c r="B528" s="7">
        <v>525</v>
      </c>
      <c r="C528" s="54" t="s">
        <v>546</v>
      </c>
      <c r="D528" s="8">
        <v>10060</v>
      </c>
      <c r="E528" s="21">
        <v>461.74</v>
      </c>
      <c r="F528" s="21">
        <v>461.74</v>
      </c>
      <c r="G528" s="21">
        <v>461.74</v>
      </c>
      <c r="H528" s="21">
        <v>461.74</v>
      </c>
      <c r="I528" s="21">
        <v>461.74</v>
      </c>
      <c r="J528" s="15">
        <v>461.74</v>
      </c>
      <c r="K528" s="21">
        <v>508.01</v>
      </c>
      <c r="L528" s="7">
        <v>508.01</v>
      </c>
      <c r="M528" s="21">
        <v>508.01</v>
      </c>
      <c r="N528" s="8">
        <v>508.01</v>
      </c>
      <c r="O528" s="7">
        <v>508.01</v>
      </c>
      <c r="P528" s="23">
        <v>508.01</v>
      </c>
      <c r="Q528" s="1">
        <f t="shared" si="8"/>
        <v>5818.500000000001</v>
      </c>
    </row>
    <row r="529" spans="1:17" ht="15.75">
      <c r="A529" s="7">
        <v>526</v>
      </c>
      <c r="B529" s="7">
        <v>526</v>
      </c>
      <c r="C529" s="54" t="s">
        <v>547</v>
      </c>
      <c r="D529" s="8">
        <v>10061</v>
      </c>
      <c r="E529" s="21">
        <v>254.4</v>
      </c>
      <c r="F529" s="21">
        <v>-21.12</v>
      </c>
      <c r="G529" s="21">
        <v>148.32</v>
      </c>
      <c r="H529" s="21">
        <v>217.26</v>
      </c>
      <c r="I529" s="21">
        <v>164.34</v>
      </c>
      <c r="J529" s="15">
        <v>224.64</v>
      </c>
      <c r="K529" s="21">
        <v>203.16</v>
      </c>
      <c r="L529" s="7">
        <v>279.9</v>
      </c>
      <c r="M529" s="21">
        <v>223.92</v>
      </c>
      <c r="N529" s="8">
        <v>83.97</v>
      </c>
      <c r="O529" s="7">
        <v>251.91</v>
      </c>
      <c r="P529" s="23">
        <v>139.95</v>
      </c>
      <c r="Q529" s="1">
        <f t="shared" si="8"/>
        <v>2170.65</v>
      </c>
    </row>
    <row r="530" spans="1:17" ht="15.75">
      <c r="A530" s="7">
        <v>527</v>
      </c>
      <c r="B530" s="7">
        <v>527</v>
      </c>
      <c r="C530" s="54" t="s">
        <v>548</v>
      </c>
      <c r="D530" s="8">
        <v>10062</v>
      </c>
      <c r="E530" s="21">
        <v>-1316.24</v>
      </c>
      <c r="F530" s="21">
        <v>2373.05</v>
      </c>
      <c r="G530" s="21">
        <v>1941.5800000000002</v>
      </c>
      <c r="H530" s="21">
        <v>1941.5800000000002</v>
      </c>
      <c r="I530" s="21">
        <v>1941.5800000000002</v>
      </c>
      <c r="J530" s="15">
        <v>1941.5800000000002</v>
      </c>
      <c r="K530" s="21">
        <v>2136.2000000000003</v>
      </c>
      <c r="L530" s="7">
        <v>2136.2000000000003</v>
      </c>
      <c r="M530" s="21">
        <v>-318.8399999999999</v>
      </c>
      <c r="N530" s="8">
        <v>1620.0600000000002</v>
      </c>
      <c r="O530" s="7">
        <v>1508.1000000000001</v>
      </c>
      <c r="P530" s="23">
        <v>1526.8500000000001</v>
      </c>
      <c r="Q530" s="1">
        <f t="shared" si="8"/>
        <v>17431.7</v>
      </c>
    </row>
    <row r="531" spans="1:17" ht="15.75">
      <c r="A531" s="7">
        <v>528</v>
      </c>
      <c r="B531" s="7">
        <v>528</v>
      </c>
      <c r="C531" s="54" t="s">
        <v>549</v>
      </c>
      <c r="D531" s="8">
        <v>10063</v>
      </c>
      <c r="E531" s="21">
        <v>445.71</v>
      </c>
      <c r="F531" s="21">
        <v>471.15</v>
      </c>
      <c r="G531" s="21">
        <v>445.71</v>
      </c>
      <c r="H531" s="21">
        <v>420.27</v>
      </c>
      <c r="I531" s="21">
        <v>471.15</v>
      </c>
      <c r="J531" s="15">
        <v>496.59</v>
      </c>
      <c r="K531" s="21">
        <v>495.14</v>
      </c>
      <c r="L531" s="7">
        <v>429.64</v>
      </c>
      <c r="M531" s="21">
        <v>602.34</v>
      </c>
      <c r="N531" s="8">
        <v>492.62</v>
      </c>
      <c r="O531" s="7">
        <v>432.16</v>
      </c>
      <c r="P531" s="23">
        <v>518.37</v>
      </c>
      <c r="Q531" s="1">
        <f t="shared" si="8"/>
        <v>5720.849999999999</v>
      </c>
    </row>
    <row r="532" spans="1:17" ht="15.75">
      <c r="A532" s="7">
        <v>529</v>
      </c>
      <c r="B532" s="7">
        <v>529</v>
      </c>
      <c r="C532" s="54" t="s">
        <v>550</v>
      </c>
      <c r="D532" s="8">
        <v>10064</v>
      </c>
      <c r="E532" s="21">
        <v>1015.56</v>
      </c>
      <c r="F532" s="21">
        <v>1015.56</v>
      </c>
      <c r="G532" s="21">
        <v>1015.56</v>
      </c>
      <c r="H532" s="21">
        <v>1015.56</v>
      </c>
      <c r="I532" s="21">
        <v>990.12</v>
      </c>
      <c r="J532" s="15">
        <v>990.12</v>
      </c>
      <c r="K532" s="21">
        <v>1145.35</v>
      </c>
      <c r="L532" s="7">
        <v>1117.36</v>
      </c>
      <c r="M532" s="21">
        <v>1145.35</v>
      </c>
      <c r="N532" s="21">
        <v>1145.35</v>
      </c>
      <c r="O532" s="7">
        <v>-8032.17</v>
      </c>
      <c r="P532" s="23">
        <v>503.82</v>
      </c>
      <c r="Q532" s="1">
        <f t="shared" si="8"/>
        <v>3067.5400000000013</v>
      </c>
    </row>
    <row r="533" spans="1:17" ht="15.75">
      <c r="A533" s="7">
        <v>530</v>
      </c>
      <c r="B533" s="7">
        <v>530</v>
      </c>
      <c r="C533" s="55" t="s">
        <v>551</v>
      </c>
      <c r="D533" s="8">
        <v>10065</v>
      </c>
      <c r="E533" s="21">
        <v>1510.12</v>
      </c>
      <c r="F533" s="21">
        <v>1510.12</v>
      </c>
      <c r="G533" s="21">
        <v>1510.12</v>
      </c>
      <c r="H533" s="21">
        <v>1510.12</v>
      </c>
      <c r="I533" s="21">
        <v>1510.12</v>
      </c>
      <c r="J533" s="15">
        <v>1510.12</v>
      </c>
      <c r="K533" s="21">
        <v>1661.49</v>
      </c>
      <c r="L533" s="7">
        <v>1661.49</v>
      </c>
      <c r="M533" s="21">
        <v>1661.49</v>
      </c>
      <c r="N533" s="21">
        <v>1661.49</v>
      </c>
      <c r="O533" s="7">
        <v>1898.84</v>
      </c>
      <c r="P533" s="23">
        <v>1898.84</v>
      </c>
      <c r="Q533" s="1">
        <f t="shared" si="8"/>
        <v>19504.359999999997</v>
      </c>
    </row>
    <row r="534" spans="1:17" ht="15.75">
      <c r="A534" s="7">
        <v>531</v>
      </c>
      <c r="B534" s="7">
        <v>531</v>
      </c>
      <c r="C534" s="55" t="s">
        <v>552</v>
      </c>
      <c r="D534" s="8">
        <v>10066</v>
      </c>
      <c r="E534" s="21">
        <v>831.13</v>
      </c>
      <c r="F534" s="21">
        <v>831.13</v>
      </c>
      <c r="G534" s="21">
        <v>831.13</v>
      </c>
      <c r="H534" s="21">
        <v>831.13</v>
      </c>
      <c r="I534" s="21">
        <v>831.13</v>
      </c>
      <c r="J534" s="15">
        <v>831.13</v>
      </c>
      <c r="K534" s="21">
        <v>914.4200000000001</v>
      </c>
      <c r="L534" s="7">
        <v>914.4200000000001</v>
      </c>
      <c r="M534" s="21">
        <v>914.4200000000001</v>
      </c>
      <c r="N534" s="21">
        <v>914.4200000000001</v>
      </c>
      <c r="O534" s="7">
        <v>914.4200000000001</v>
      </c>
      <c r="P534" s="23">
        <v>914.4200000000001</v>
      </c>
      <c r="Q534" s="1">
        <f t="shared" si="8"/>
        <v>10473.3</v>
      </c>
    </row>
    <row r="535" spans="1:17" ht="15.75">
      <c r="A535" s="7">
        <v>532</v>
      </c>
      <c r="B535" s="7">
        <v>532</v>
      </c>
      <c r="C535" s="54" t="s">
        <v>553</v>
      </c>
      <c r="D535" s="8">
        <v>10067</v>
      </c>
      <c r="E535" s="21">
        <v>852.75</v>
      </c>
      <c r="F535" s="21">
        <v>909.99</v>
      </c>
      <c r="G535" s="21">
        <v>852.75</v>
      </c>
      <c r="H535" s="21">
        <v>952.47</v>
      </c>
      <c r="I535" s="21">
        <v>1941.58</v>
      </c>
      <c r="J535" s="15">
        <v>1941.58</v>
      </c>
      <c r="K535" s="21">
        <v>-368.42</v>
      </c>
      <c r="L535" s="7">
        <v>852.02</v>
      </c>
      <c r="M535" s="21">
        <v>935.99</v>
      </c>
      <c r="N535" s="21">
        <v>859.02</v>
      </c>
      <c r="O535" s="7">
        <v>817.03</v>
      </c>
      <c r="P535" s="23">
        <v>963.98</v>
      </c>
      <c r="Q535" s="1">
        <f t="shared" si="8"/>
        <v>11510.74</v>
      </c>
    </row>
    <row r="536" spans="1:17" ht="15.75">
      <c r="A536" s="7">
        <v>533</v>
      </c>
      <c r="B536" s="7">
        <v>533</v>
      </c>
      <c r="C536" s="54" t="s">
        <v>554</v>
      </c>
      <c r="D536" s="8">
        <v>10068</v>
      </c>
      <c r="E536" s="21">
        <v>215.73</v>
      </c>
      <c r="F536" s="21">
        <v>215.73</v>
      </c>
      <c r="G536" s="21">
        <v>215.73</v>
      </c>
      <c r="H536" s="21">
        <v>215.73</v>
      </c>
      <c r="I536" s="21">
        <v>215.73</v>
      </c>
      <c r="J536" s="15">
        <v>215.73</v>
      </c>
      <c r="K536" s="21">
        <v>237.36</v>
      </c>
      <c r="L536" s="7">
        <v>237.36</v>
      </c>
      <c r="M536" s="21">
        <v>237.36</v>
      </c>
      <c r="N536" s="21">
        <v>237.36</v>
      </c>
      <c r="O536" s="7">
        <v>237.36</v>
      </c>
      <c r="P536" s="23">
        <v>237.36</v>
      </c>
      <c r="Q536" s="1">
        <f t="shared" si="8"/>
        <v>2718.5400000000004</v>
      </c>
    </row>
    <row r="537" spans="1:17" ht="15.75">
      <c r="A537" s="7">
        <v>534</v>
      </c>
      <c r="B537" s="7">
        <v>534</v>
      </c>
      <c r="C537" s="54" t="s">
        <v>555</v>
      </c>
      <c r="D537" s="8">
        <v>10069</v>
      </c>
      <c r="E537" s="21">
        <v>431.46</v>
      </c>
      <c r="F537" s="21">
        <v>431.46</v>
      </c>
      <c r="G537" s="21">
        <v>431.46</v>
      </c>
      <c r="H537" s="21">
        <v>431.46</v>
      </c>
      <c r="I537" s="21">
        <v>431.46</v>
      </c>
      <c r="J537" s="15">
        <v>431.46</v>
      </c>
      <c r="K537" s="21">
        <v>474.71</v>
      </c>
      <c r="L537" s="7">
        <v>474.71</v>
      </c>
      <c r="M537" s="21">
        <v>474.71</v>
      </c>
      <c r="N537" s="21">
        <v>474.71</v>
      </c>
      <c r="O537" s="7">
        <v>474.71</v>
      </c>
      <c r="P537" s="23">
        <v>474.71</v>
      </c>
      <c r="Q537" s="1">
        <f t="shared" si="8"/>
        <v>5437.0199999999995</v>
      </c>
    </row>
    <row r="538" spans="1:17" ht="15.75">
      <c r="A538" s="7">
        <v>535</v>
      </c>
      <c r="B538" s="7">
        <v>535</v>
      </c>
      <c r="C538" s="54" t="s">
        <v>556</v>
      </c>
      <c r="D538" s="8">
        <v>10070</v>
      </c>
      <c r="E538" s="21">
        <v>461.74</v>
      </c>
      <c r="F538" s="21">
        <v>461.74</v>
      </c>
      <c r="G538" s="21">
        <v>461.74</v>
      </c>
      <c r="H538" s="21">
        <v>461.74</v>
      </c>
      <c r="I538" s="21">
        <v>461.74</v>
      </c>
      <c r="J538" s="15">
        <v>461.74</v>
      </c>
      <c r="K538" s="21">
        <v>508.02</v>
      </c>
      <c r="L538" s="7">
        <v>508.02</v>
      </c>
      <c r="M538" s="21">
        <v>508.02</v>
      </c>
      <c r="N538" s="21">
        <v>508.02</v>
      </c>
      <c r="O538" s="7">
        <v>508.02</v>
      </c>
      <c r="P538" s="23">
        <v>508.02</v>
      </c>
      <c r="Q538" s="1">
        <f t="shared" si="8"/>
        <v>5818.560000000001</v>
      </c>
    </row>
    <row r="539" spans="1:17" ht="15.75">
      <c r="A539" s="7">
        <v>536</v>
      </c>
      <c r="B539" s="7">
        <v>536</v>
      </c>
      <c r="C539" s="54" t="s">
        <v>557</v>
      </c>
      <c r="D539" s="8">
        <v>10071</v>
      </c>
      <c r="E539" s="21">
        <v>461.74</v>
      </c>
      <c r="F539" s="21">
        <v>461.74</v>
      </c>
      <c r="G539" s="21">
        <v>461.74</v>
      </c>
      <c r="H539" s="21">
        <v>461.74</v>
      </c>
      <c r="I539" s="21">
        <v>461.74</v>
      </c>
      <c r="J539" s="15">
        <v>461.74</v>
      </c>
      <c r="K539" s="21">
        <v>508.01</v>
      </c>
      <c r="L539" s="7">
        <v>508.01</v>
      </c>
      <c r="M539" s="21">
        <v>508.01</v>
      </c>
      <c r="N539" s="21">
        <v>508.01</v>
      </c>
      <c r="O539" s="7">
        <v>508.01</v>
      </c>
      <c r="P539" s="23">
        <v>508.01</v>
      </c>
      <c r="Q539" s="1">
        <f t="shared" si="8"/>
        <v>5818.500000000001</v>
      </c>
    </row>
    <row r="540" spans="1:17" ht="15.75">
      <c r="A540" s="7">
        <v>537</v>
      </c>
      <c r="B540" s="7">
        <v>537</v>
      </c>
      <c r="C540" s="54" t="s">
        <v>558</v>
      </c>
      <c r="D540" s="8">
        <v>10072</v>
      </c>
      <c r="E540" s="21">
        <v>738.78</v>
      </c>
      <c r="F540" s="21">
        <v>738.78</v>
      </c>
      <c r="G540" s="21">
        <v>738.78</v>
      </c>
      <c r="H540" s="21">
        <v>738.78</v>
      </c>
      <c r="I540" s="21">
        <v>738.78</v>
      </c>
      <c r="J540" s="15">
        <v>738.78</v>
      </c>
      <c r="K540" s="21">
        <v>812.83</v>
      </c>
      <c r="L540" s="7">
        <v>914.43</v>
      </c>
      <c r="M540" s="21">
        <v>914.43</v>
      </c>
      <c r="N540" s="21">
        <v>914.43</v>
      </c>
      <c r="O540" s="7">
        <v>914.43</v>
      </c>
      <c r="P540" s="23">
        <v>914.43</v>
      </c>
      <c r="Q540" s="1">
        <f t="shared" si="8"/>
        <v>9817.66</v>
      </c>
    </row>
    <row r="541" spans="1:17" ht="15.75">
      <c r="A541" s="7">
        <v>538</v>
      </c>
      <c r="B541" s="7">
        <v>538</v>
      </c>
      <c r="C541" s="54" t="s">
        <v>559</v>
      </c>
      <c r="D541" s="8">
        <v>10073</v>
      </c>
      <c r="E541" s="21">
        <v>923.47</v>
      </c>
      <c r="F541" s="21">
        <v>923.47</v>
      </c>
      <c r="G541" s="21">
        <v>1015.8199999999999</v>
      </c>
      <c r="H541" s="21">
        <v>1015.8199999999999</v>
      </c>
      <c r="I541" s="21">
        <v>1015.8199999999999</v>
      </c>
      <c r="J541" s="15">
        <v>1015.8199999999999</v>
      </c>
      <c r="K541" s="21">
        <v>1117.64</v>
      </c>
      <c r="L541" s="7">
        <v>1117.64</v>
      </c>
      <c r="M541" s="21">
        <v>1219.25</v>
      </c>
      <c r="N541" s="21">
        <v>1117.64</v>
      </c>
      <c r="O541" s="7">
        <v>1117.64</v>
      </c>
      <c r="P541" s="23">
        <v>1117.64</v>
      </c>
      <c r="Q541" s="1">
        <f t="shared" si="8"/>
        <v>12717.669999999998</v>
      </c>
    </row>
    <row r="542" spans="1:17" ht="15.75">
      <c r="A542" s="7">
        <v>539</v>
      </c>
      <c r="B542" s="7">
        <v>539</v>
      </c>
      <c r="C542" s="54" t="s">
        <v>560</v>
      </c>
      <c r="D542" s="8">
        <v>10074</v>
      </c>
      <c r="E542" s="21">
        <v>277.04999999999995</v>
      </c>
      <c r="F542" s="21">
        <v>277.04999999999995</v>
      </c>
      <c r="G542" s="21">
        <v>277.04999999999995</v>
      </c>
      <c r="H542" s="21">
        <v>277.04999999999995</v>
      </c>
      <c r="I542" s="21">
        <v>277.04999999999995</v>
      </c>
      <c r="J542" s="15">
        <v>277.04999999999995</v>
      </c>
      <c r="K542" s="21">
        <v>304.79999999999995</v>
      </c>
      <c r="L542" s="7">
        <v>304.79999999999995</v>
      </c>
      <c r="M542" s="21">
        <v>304.79999999999995</v>
      </c>
      <c r="N542" s="21">
        <v>304.79999999999995</v>
      </c>
      <c r="O542" s="7">
        <v>304.79999999999995</v>
      </c>
      <c r="P542" s="23">
        <v>304.79999999999995</v>
      </c>
      <c r="Q542" s="1">
        <f t="shared" si="8"/>
        <v>3491.1000000000004</v>
      </c>
    </row>
    <row r="543" spans="1:17" ht="15.75">
      <c r="A543" s="7">
        <v>540</v>
      </c>
      <c r="B543" s="7">
        <v>540</v>
      </c>
      <c r="C543" s="54" t="s">
        <v>561</v>
      </c>
      <c r="D543" s="8">
        <v>10075</v>
      </c>
      <c r="E543" s="21">
        <v>738.77</v>
      </c>
      <c r="F543" s="21">
        <v>738.77</v>
      </c>
      <c r="G543" s="21">
        <v>738.77</v>
      </c>
      <c r="H543" s="21">
        <v>738.77</v>
      </c>
      <c r="I543" s="21">
        <v>738.77</v>
      </c>
      <c r="J543" s="15">
        <v>738.77</v>
      </c>
      <c r="K543" s="21">
        <v>812.83</v>
      </c>
      <c r="L543" s="7">
        <v>812.83</v>
      </c>
      <c r="M543" s="21">
        <v>812.83</v>
      </c>
      <c r="N543" s="21">
        <v>812.83</v>
      </c>
      <c r="O543" s="7">
        <v>812.83</v>
      </c>
      <c r="P543" s="23">
        <v>812.83</v>
      </c>
      <c r="Q543" s="1">
        <f t="shared" si="8"/>
        <v>9309.6</v>
      </c>
    </row>
    <row r="544" spans="1:17" ht="15.75">
      <c r="A544" s="7">
        <v>541</v>
      </c>
      <c r="B544" s="7">
        <v>541</v>
      </c>
      <c r="C544" s="54" t="s">
        <v>562</v>
      </c>
      <c r="D544" s="8">
        <v>10077</v>
      </c>
      <c r="E544" s="21">
        <v>101.76</v>
      </c>
      <c r="F544" s="21">
        <v>97.44</v>
      </c>
      <c r="G544" s="21">
        <v>76.32</v>
      </c>
      <c r="H544" s="21">
        <v>254.4</v>
      </c>
      <c r="I544" s="21">
        <v>118.8</v>
      </c>
      <c r="J544" s="15">
        <v>135.6</v>
      </c>
      <c r="K544" s="21">
        <v>111.96</v>
      </c>
      <c r="L544" s="7">
        <v>139.95</v>
      </c>
      <c r="M544" s="21">
        <v>83.97</v>
      </c>
      <c r="N544" s="21">
        <v>111.96</v>
      </c>
      <c r="O544" s="7">
        <v>83.97</v>
      </c>
      <c r="P544" s="23">
        <v>111.96</v>
      </c>
      <c r="Q544" s="1">
        <f t="shared" si="8"/>
        <v>1428.0900000000001</v>
      </c>
    </row>
    <row r="545" spans="1:17" ht="15.75">
      <c r="A545" s="7">
        <v>542</v>
      </c>
      <c r="B545" s="7">
        <v>542</v>
      </c>
      <c r="C545" s="54" t="s">
        <v>563</v>
      </c>
      <c r="D545" s="8">
        <v>10078</v>
      </c>
      <c r="E545" s="21">
        <v>724.27</v>
      </c>
      <c r="F545" s="21">
        <v>781.27</v>
      </c>
      <c r="G545" s="21">
        <v>859.36</v>
      </c>
      <c r="H545" s="21">
        <v>961.13</v>
      </c>
      <c r="I545" s="21">
        <v>863.68</v>
      </c>
      <c r="J545" s="15">
        <v>753.28</v>
      </c>
      <c r="K545" s="21">
        <v>941.58</v>
      </c>
      <c r="L545" s="7">
        <v>941.58</v>
      </c>
      <c r="M545" s="21">
        <v>393.55</v>
      </c>
      <c r="N545" s="8">
        <v>973.49</v>
      </c>
      <c r="O545" s="7">
        <v>904.63</v>
      </c>
      <c r="P545" s="23">
        <v>790.44</v>
      </c>
      <c r="Q545" s="1">
        <f t="shared" si="8"/>
        <v>9888.26</v>
      </c>
    </row>
    <row r="546" spans="1:17" ht="15.75">
      <c r="A546" s="7">
        <v>543</v>
      </c>
      <c r="B546" s="7">
        <v>543</v>
      </c>
      <c r="C546" s="54" t="s">
        <v>564</v>
      </c>
      <c r="D546" s="8">
        <v>10079</v>
      </c>
      <c r="E546" s="21">
        <v>738.78</v>
      </c>
      <c r="F546" s="21">
        <v>738.78</v>
      </c>
      <c r="G546" s="21">
        <v>738.78</v>
      </c>
      <c r="H546" s="21">
        <v>738.78</v>
      </c>
      <c r="I546" s="21">
        <v>738.78</v>
      </c>
      <c r="J546" s="15">
        <v>738.78</v>
      </c>
      <c r="K546" s="21">
        <v>812.82</v>
      </c>
      <c r="L546" s="7">
        <v>812.82</v>
      </c>
      <c r="M546" s="21">
        <v>812.82</v>
      </c>
      <c r="N546" s="8">
        <v>711.22</v>
      </c>
      <c r="O546" s="7">
        <v>711.22</v>
      </c>
      <c r="P546" s="23">
        <v>812.83</v>
      </c>
      <c r="Q546" s="1">
        <f t="shared" si="8"/>
        <v>9106.409999999998</v>
      </c>
    </row>
    <row r="547" spans="1:17" ht="15.75">
      <c r="A547" s="7">
        <v>544</v>
      </c>
      <c r="B547" s="7">
        <v>544</v>
      </c>
      <c r="C547" s="54" t="s">
        <v>565</v>
      </c>
      <c r="D547" s="8">
        <v>10080</v>
      </c>
      <c r="E547" s="21">
        <v>168.67</v>
      </c>
      <c r="F547" s="21">
        <v>306.8</v>
      </c>
      <c r="G547" s="21">
        <v>-98.96</v>
      </c>
      <c r="H547" s="21">
        <v>203.52</v>
      </c>
      <c r="I547" s="21">
        <v>50.88</v>
      </c>
      <c r="J547" s="15">
        <v>0</v>
      </c>
      <c r="K547" s="21">
        <v>27.99</v>
      </c>
      <c r="L547" s="7">
        <v>106.36</v>
      </c>
      <c r="M547" s="21">
        <v>99.36</v>
      </c>
      <c r="N547" s="8">
        <v>57.38</v>
      </c>
      <c r="O547" s="7">
        <v>157.58</v>
      </c>
      <c r="P547" s="23">
        <v>-196.76</v>
      </c>
      <c r="Q547" s="1">
        <f t="shared" si="8"/>
        <v>882.8200000000002</v>
      </c>
    </row>
    <row r="548" spans="1:17" ht="15.75">
      <c r="A548" s="7">
        <v>545</v>
      </c>
      <c r="B548" s="7">
        <v>545</v>
      </c>
      <c r="C548" s="54" t="s">
        <v>566</v>
      </c>
      <c r="D548" s="8">
        <v>10081</v>
      </c>
      <c r="E548" s="21">
        <v>554.08</v>
      </c>
      <c r="F548" s="21">
        <v>554.08</v>
      </c>
      <c r="G548" s="21">
        <v>554.08</v>
      </c>
      <c r="H548" s="21">
        <v>554.08</v>
      </c>
      <c r="I548" s="21">
        <v>554.08</v>
      </c>
      <c r="J548" s="15">
        <v>554.08</v>
      </c>
      <c r="K548" s="21">
        <v>609.62</v>
      </c>
      <c r="L548" s="7">
        <v>609.62</v>
      </c>
      <c r="M548" s="21">
        <v>609.62</v>
      </c>
      <c r="N548" s="8">
        <v>609.62</v>
      </c>
      <c r="O548" s="7">
        <v>609.62</v>
      </c>
      <c r="P548" s="23">
        <v>609.62</v>
      </c>
      <c r="Q548" s="1">
        <f t="shared" si="8"/>
        <v>6982.2</v>
      </c>
    </row>
    <row r="549" spans="1:17" ht="15.75">
      <c r="A549" s="7">
        <v>546</v>
      </c>
      <c r="B549" s="7">
        <v>546</v>
      </c>
      <c r="C549" s="54" t="s">
        <v>567</v>
      </c>
      <c r="D549" s="8">
        <v>10082</v>
      </c>
      <c r="E549" s="21">
        <v>1754.6</v>
      </c>
      <c r="F549" s="21">
        <v>1754.6</v>
      </c>
      <c r="G549" s="21">
        <v>1754.6</v>
      </c>
      <c r="H549" s="21">
        <v>1754.6</v>
      </c>
      <c r="I549" s="21">
        <v>1754.6</v>
      </c>
      <c r="J549" s="15">
        <v>1754.6</v>
      </c>
      <c r="K549" s="21">
        <v>1930.47</v>
      </c>
      <c r="L549" s="7">
        <v>1930.47</v>
      </c>
      <c r="M549" s="21">
        <v>1930.47</v>
      </c>
      <c r="N549" s="8">
        <v>1930.47</v>
      </c>
      <c r="O549" s="7">
        <v>1930.47</v>
      </c>
      <c r="P549" s="23">
        <v>1930.47</v>
      </c>
      <c r="Q549" s="1">
        <f t="shared" si="8"/>
        <v>22110.420000000002</v>
      </c>
    </row>
    <row r="550" spans="1:17" ht="15.75">
      <c r="A550" s="7">
        <v>547</v>
      </c>
      <c r="B550" s="7">
        <v>547</v>
      </c>
      <c r="C550" s="54" t="s">
        <v>568</v>
      </c>
      <c r="D550" s="8">
        <v>10083</v>
      </c>
      <c r="E550" s="21">
        <v>461.73</v>
      </c>
      <c r="F550" s="21">
        <v>461.73</v>
      </c>
      <c r="G550" s="21">
        <v>461.73</v>
      </c>
      <c r="H550" s="21">
        <v>461.73</v>
      </c>
      <c r="I550" s="21">
        <v>461.73</v>
      </c>
      <c r="J550" s="15">
        <v>461.73</v>
      </c>
      <c r="K550" s="21">
        <v>508.02</v>
      </c>
      <c r="L550" s="7">
        <v>508.02</v>
      </c>
      <c r="M550" s="21">
        <v>508.02</v>
      </c>
      <c r="N550" s="21">
        <v>508.02</v>
      </c>
      <c r="O550" s="7">
        <v>508.02</v>
      </c>
      <c r="P550" s="23">
        <v>508.02</v>
      </c>
      <c r="Q550" s="1">
        <f t="shared" si="8"/>
        <v>5818.500000000002</v>
      </c>
    </row>
    <row r="551" spans="1:17" ht="15.75">
      <c r="A551" s="7">
        <v>548</v>
      </c>
      <c r="B551" s="7">
        <v>548</v>
      </c>
      <c r="C551" s="54" t="s">
        <v>569</v>
      </c>
      <c r="D551" s="8">
        <v>10084</v>
      </c>
      <c r="E551" s="21">
        <v>461.73</v>
      </c>
      <c r="F551" s="21">
        <v>461.73</v>
      </c>
      <c r="G551" s="21">
        <v>461.73</v>
      </c>
      <c r="H551" s="21">
        <v>461.73</v>
      </c>
      <c r="I551" s="21">
        <v>461.73</v>
      </c>
      <c r="J551" s="15">
        <v>461.73</v>
      </c>
      <c r="K551" s="21">
        <v>508.02</v>
      </c>
      <c r="L551" s="7">
        <v>508.02</v>
      </c>
      <c r="M551" s="21">
        <v>508.02</v>
      </c>
      <c r="N551" s="21">
        <v>508.02</v>
      </c>
      <c r="O551" s="7">
        <v>508.02</v>
      </c>
      <c r="P551" s="23">
        <v>508.02</v>
      </c>
      <c r="Q551" s="1">
        <f t="shared" si="8"/>
        <v>5818.500000000002</v>
      </c>
    </row>
    <row r="552" spans="1:17" ht="15.75">
      <c r="A552" s="7">
        <v>549</v>
      </c>
      <c r="B552" s="7">
        <v>549</v>
      </c>
      <c r="C552" s="54" t="s">
        <v>570</v>
      </c>
      <c r="D552" s="8">
        <v>10085</v>
      </c>
      <c r="E552" s="21">
        <v>923.47</v>
      </c>
      <c r="F552" s="21">
        <v>923.47</v>
      </c>
      <c r="G552" s="21">
        <v>923.47</v>
      </c>
      <c r="H552" s="21">
        <v>923.47</v>
      </c>
      <c r="I552" s="21">
        <v>923.47</v>
      </c>
      <c r="J552" s="15">
        <v>923.47</v>
      </c>
      <c r="K552" s="21">
        <v>1117.64</v>
      </c>
      <c r="L552" s="7">
        <v>1117.64</v>
      </c>
      <c r="M552" s="21">
        <v>1117.64</v>
      </c>
      <c r="N552" s="21">
        <v>1117.64</v>
      </c>
      <c r="O552" s="7">
        <v>1117.64</v>
      </c>
      <c r="P552" s="23">
        <v>1117.64</v>
      </c>
      <c r="Q552" s="1">
        <f t="shared" si="8"/>
        <v>12246.66</v>
      </c>
    </row>
    <row r="553" spans="1:17" ht="15.75">
      <c r="A553" s="7">
        <v>550</v>
      </c>
      <c r="B553" s="7">
        <v>550</v>
      </c>
      <c r="C553" s="54" t="s">
        <v>571</v>
      </c>
      <c r="D553" s="8">
        <v>10086</v>
      </c>
      <c r="E553" s="21">
        <v>279.84000000000003</v>
      </c>
      <c r="F553" s="21">
        <v>407.03999999999996</v>
      </c>
      <c r="G553" s="21">
        <v>374.99</v>
      </c>
      <c r="H553" s="21">
        <v>305.28000000000003</v>
      </c>
      <c r="I553" s="21">
        <v>254.39999999999998</v>
      </c>
      <c r="J553" s="15">
        <v>254.39999999999998</v>
      </c>
      <c r="K553" s="21">
        <v>279.9</v>
      </c>
      <c r="L553" s="7">
        <v>335.88</v>
      </c>
      <c r="M553" s="21">
        <v>347.63</v>
      </c>
      <c r="N553" s="21">
        <v>576.04</v>
      </c>
      <c r="O553" s="7">
        <v>503.82</v>
      </c>
      <c r="P553" s="23">
        <v>419.84999999999997</v>
      </c>
      <c r="Q553" s="1">
        <f t="shared" si="8"/>
        <v>4339.070000000001</v>
      </c>
    </row>
    <row r="554" spans="1:30" ht="15.75">
      <c r="A554" s="7">
        <f aca="true" t="shared" si="9" ref="A554:A619">A553+1</f>
        <v>551</v>
      </c>
      <c r="B554" s="7">
        <v>551</v>
      </c>
      <c r="C554" s="36" t="s">
        <v>572</v>
      </c>
      <c r="D554" s="8">
        <v>10087</v>
      </c>
      <c r="E554" s="21">
        <v>1200.52</v>
      </c>
      <c r="F554" s="21">
        <v>1200.52</v>
      </c>
      <c r="G554" s="21">
        <v>1200.52</v>
      </c>
      <c r="H554" s="21">
        <v>1200.52</v>
      </c>
      <c r="I554" s="21">
        <v>1200.52</v>
      </c>
      <c r="J554" s="15">
        <v>1200.52</v>
      </c>
      <c r="K554" s="21">
        <v>1320.85</v>
      </c>
      <c r="L554" s="21">
        <v>1320.85</v>
      </c>
      <c r="M554" s="21">
        <v>1320.85</v>
      </c>
      <c r="N554" s="21">
        <v>1320.85</v>
      </c>
      <c r="O554" s="21">
        <v>1320.85</v>
      </c>
      <c r="P554" s="19">
        <v>1320.85</v>
      </c>
      <c r="Q554" s="1">
        <f t="shared" si="8"/>
        <v>15128.220000000003</v>
      </c>
      <c r="AB554" s="21"/>
      <c r="AC554" s="21"/>
      <c r="AD554" s="21"/>
    </row>
    <row r="555" spans="1:30" ht="15.75">
      <c r="A555" s="7">
        <f t="shared" si="9"/>
        <v>552</v>
      </c>
      <c r="B555" s="7">
        <v>552</v>
      </c>
      <c r="C555" s="36" t="s">
        <v>573</v>
      </c>
      <c r="D555" s="8">
        <v>10088</v>
      </c>
      <c r="E555" s="21">
        <v>369.39</v>
      </c>
      <c r="F555" s="21">
        <v>369.39</v>
      </c>
      <c r="G555" s="21">
        <v>369.39</v>
      </c>
      <c r="H555" s="21">
        <v>369.39</v>
      </c>
      <c r="I555" s="21">
        <v>369.39</v>
      </c>
      <c r="J555" s="15">
        <v>369.39</v>
      </c>
      <c r="K555" s="21">
        <v>406.41</v>
      </c>
      <c r="L555" s="21">
        <v>406.41</v>
      </c>
      <c r="M555" s="21">
        <v>508.02</v>
      </c>
      <c r="N555" s="21">
        <v>508.02</v>
      </c>
      <c r="O555" s="21">
        <v>508.02</v>
      </c>
      <c r="P555" s="19">
        <v>508.02</v>
      </c>
      <c r="Q555" s="1">
        <f t="shared" si="8"/>
        <v>5061.24</v>
      </c>
      <c r="AB555" s="21"/>
      <c r="AC555" s="21"/>
      <c r="AD555" s="21"/>
    </row>
    <row r="556" spans="1:30" ht="15.75">
      <c r="A556" s="7">
        <f t="shared" si="9"/>
        <v>553</v>
      </c>
      <c r="B556" s="7">
        <v>553</v>
      </c>
      <c r="C556" s="36" t="s">
        <v>574</v>
      </c>
      <c r="D556" s="8">
        <v>10089</v>
      </c>
      <c r="E556" s="21">
        <v>554.09</v>
      </c>
      <c r="F556" s="21">
        <v>554.09</v>
      </c>
      <c r="G556" s="21">
        <v>554.09</v>
      </c>
      <c r="H556" s="21">
        <v>554.09</v>
      </c>
      <c r="I556" s="15">
        <v>554.09</v>
      </c>
      <c r="J556" s="21">
        <v>554.09</v>
      </c>
      <c r="K556" s="21">
        <v>609.62</v>
      </c>
      <c r="L556" s="21">
        <v>609.62</v>
      </c>
      <c r="M556" s="21">
        <v>609.62</v>
      </c>
      <c r="N556" s="21">
        <v>609.62</v>
      </c>
      <c r="O556" s="21">
        <v>609.62</v>
      </c>
      <c r="P556" s="19">
        <v>609.62</v>
      </c>
      <c r="Q556" s="1">
        <f t="shared" si="8"/>
        <v>6982.26</v>
      </c>
      <c r="AB556" s="21"/>
      <c r="AC556" s="21"/>
      <c r="AD556" s="21"/>
    </row>
    <row r="557" spans="1:30" ht="15.75">
      <c r="A557" s="7">
        <f t="shared" si="9"/>
        <v>554</v>
      </c>
      <c r="B557" s="7">
        <v>554</v>
      </c>
      <c r="C557" s="36" t="s">
        <v>575</v>
      </c>
      <c r="D557" s="8">
        <v>10090</v>
      </c>
      <c r="E557" s="21">
        <v>738.78</v>
      </c>
      <c r="F557" s="21">
        <v>738.78</v>
      </c>
      <c r="G557" s="21">
        <v>738.78</v>
      </c>
      <c r="H557" s="21">
        <v>738.78</v>
      </c>
      <c r="I557" s="15">
        <v>738.78</v>
      </c>
      <c r="J557" s="21">
        <v>738.78</v>
      </c>
      <c r="K557" s="21">
        <v>812.83</v>
      </c>
      <c r="L557" s="21">
        <v>812.83</v>
      </c>
      <c r="M557" s="21">
        <v>812.83</v>
      </c>
      <c r="N557" s="21">
        <v>812.83</v>
      </c>
      <c r="O557" s="21">
        <v>812.83</v>
      </c>
      <c r="P557" s="19">
        <v>812.83</v>
      </c>
      <c r="Q557" s="1">
        <f t="shared" si="8"/>
        <v>9309.66</v>
      </c>
      <c r="AB557" s="21"/>
      <c r="AC557" s="21"/>
      <c r="AD557" s="21"/>
    </row>
    <row r="558" spans="1:30" ht="15.75">
      <c r="A558" s="7">
        <f t="shared" si="9"/>
        <v>555</v>
      </c>
      <c r="B558" s="7">
        <v>555</v>
      </c>
      <c r="C558" s="36" t="s">
        <v>576</v>
      </c>
      <c r="D558" s="8">
        <v>10091</v>
      </c>
      <c r="E558" s="21">
        <v>923.47</v>
      </c>
      <c r="F558" s="21">
        <v>923.47</v>
      </c>
      <c r="G558" s="21">
        <v>923.47</v>
      </c>
      <c r="H558" s="21">
        <v>923.47</v>
      </c>
      <c r="I558" s="15">
        <v>923.47</v>
      </c>
      <c r="J558" s="21">
        <v>923.47</v>
      </c>
      <c r="K558" s="21">
        <v>1016.03</v>
      </c>
      <c r="L558" s="21">
        <v>1016.03</v>
      </c>
      <c r="M558" s="21">
        <v>1016.03</v>
      </c>
      <c r="N558" s="21">
        <v>1016.03</v>
      </c>
      <c r="O558" s="21">
        <v>1016.03</v>
      </c>
      <c r="P558" s="19">
        <v>1016.03</v>
      </c>
      <c r="Q558" s="1">
        <f t="shared" si="8"/>
        <v>11637.000000000002</v>
      </c>
      <c r="AB558" s="21"/>
      <c r="AC558" s="21"/>
      <c r="AD558" s="21"/>
    </row>
    <row r="559" spans="1:30" ht="15.75">
      <c r="A559" s="7">
        <f t="shared" si="9"/>
        <v>556</v>
      </c>
      <c r="B559" s="7">
        <v>556</v>
      </c>
      <c r="C559" s="36" t="s">
        <v>577</v>
      </c>
      <c r="D559" s="8">
        <v>10092</v>
      </c>
      <c r="E559" s="21">
        <v>923.48</v>
      </c>
      <c r="F559" s="21">
        <v>923.48</v>
      </c>
      <c r="G559" s="21">
        <v>923.48</v>
      </c>
      <c r="H559" s="21">
        <v>923.48</v>
      </c>
      <c r="I559" s="15">
        <v>923.48</v>
      </c>
      <c r="J559" s="21">
        <v>923.48</v>
      </c>
      <c r="K559" s="21">
        <v>1016.04</v>
      </c>
      <c r="L559" s="21">
        <v>1016.04</v>
      </c>
      <c r="M559" s="21">
        <v>1016.04</v>
      </c>
      <c r="N559" s="21">
        <v>914.43</v>
      </c>
      <c r="O559" s="21">
        <v>914.43</v>
      </c>
      <c r="P559" s="19">
        <v>914.43</v>
      </c>
      <c r="Q559" s="1">
        <f t="shared" si="8"/>
        <v>11332.29</v>
      </c>
      <c r="AB559" s="21"/>
      <c r="AC559" s="21"/>
      <c r="AD559" s="21"/>
    </row>
    <row r="560" spans="1:30" ht="15.75">
      <c r="A560" s="7">
        <f t="shared" si="9"/>
        <v>557</v>
      </c>
      <c r="B560" s="7">
        <v>557</v>
      </c>
      <c r="C560" s="36" t="s">
        <v>578</v>
      </c>
      <c r="D560" s="8">
        <v>10093</v>
      </c>
      <c r="E560" s="21">
        <v>1015.82</v>
      </c>
      <c r="F560" s="21">
        <v>1015.82</v>
      </c>
      <c r="G560" s="21">
        <v>1108.17</v>
      </c>
      <c r="H560" s="21">
        <v>1108.17</v>
      </c>
      <c r="I560" s="15">
        <v>1108.17</v>
      </c>
      <c r="J560" s="21">
        <v>1108.17</v>
      </c>
      <c r="K560" s="21">
        <v>1219.25</v>
      </c>
      <c r="L560" s="21">
        <v>1219.25</v>
      </c>
      <c r="M560" s="21">
        <v>1187.06</v>
      </c>
      <c r="N560" s="21">
        <v>991.13</v>
      </c>
      <c r="O560" s="21">
        <v>1089.1</v>
      </c>
      <c r="P560" s="19">
        <v>893.16</v>
      </c>
      <c r="Q560" s="1">
        <f t="shared" si="8"/>
        <v>13063.269999999999</v>
      </c>
      <c r="AB560" s="21"/>
      <c r="AC560" s="21"/>
      <c r="AD560" s="21"/>
    </row>
    <row r="561" spans="1:30" ht="15.75">
      <c r="A561" s="7">
        <f t="shared" si="9"/>
        <v>558</v>
      </c>
      <c r="B561" s="7">
        <v>558</v>
      </c>
      <c r="C561" s="36" t="s">
        <v>579</v>
      </c>
      <c r="D561" s="8">
        <v>10094</v>
      </c>
      <c r="E561" s="21">
        <v>831.13</v>
      </c>
      <c r="F561" s="21">
        <v>-1915.83</v>
      </c>
      <c r="G561" s="21">
        <v>0.009999999999990905</v>
      </c>
      <c r="H561" s="21">
        <v>554.0799999999999</v>
      </c>
      <c r="I561" s="15">
        <v>554.0799999999999</v>
      </c>
      <c r="J561" s="21">
        <v>831.13</v>
      </c>
      <c r="K561" s="21">
        <v>914.4300000000001</v>
      </c>
      <c r="L561" s="21">
        <v>914.4300000000001</v>
      </c>
      <c r="M561" s="21">
        <v>914.4300000000001</v>
      </c>
      <c r="N561" s="21">
        <v>914.4300000000001</v>
      </c>
      <c r="O561" s="21">
        <v>914.4300000000001</v>
      </c>
      <c r="P561" s="19">
        <v>914.4300000000001</v>
      </c>
      <c r="Q561" s="1">
        <f t="shared" si="8"/>
        <v>6341.180000000001</v>
      </c>
      <c r="AB561" s="21"/>
      <c r="AC561" s="21"/>
      <c r="AD561" s="21"/>
    </row>
    <row r="562" spans="1:30" ht="15.75">
      <c r="A562" s="7">
        <f t="shared" si="9"/>
        <v>559</v>
      </c>
      <c r="B562" s="7">
        <v>559</v>
      </c>
      <c r="C562" s="36" t="s">
        <v>580</v>
      </c>
      <c r="D562" s="8">
        <v>10095</v>
      </c>
      <c r="E562" s="21">
        <v>1292.8600000000001</v>
      </c>
      <c r="F562" s="21">
        <v>1292.8600000000001</v>
      </c>
      <c r="G562" s="21">
        <v>1292.8600000000001</v>
      </c>
      <c r="H562" s="21">
        <v>1292.8600000000001</v>
      </c>
      <c r="I562" s="15">
        <v>1292.8600000000001</v>
      </c>
      <c r="J562" s="21">
        <v>1200.51</v>
      </c>
      <c r="K562" s="21">
        <v>1320.85</v>
      </c>
      <c r="L562" s="21">
        <v>1320.85</v>
      </c>
      <c r="M562" s="21">
        <v>1320.85</v>
      </c>
      <c r="N562" s="21">
        <v>1320.85</v>
      </c>
      <c r="O562" s="21">
        <v>1320.85</v>
      </c>
      <c r="P562" s="19">
        <v>1320.85</v>
      </c>
      <c r="Q562" s="1">
        <f t="shared" si="8"/>
        <v>15589.910000000003</v>
      </c>
      <c r="AB562" s="21"/>
      <c r="AC562" s="21"/>
      <c r="AD562" s="21"/>
    </row>
    <row r="563" spans="1:30" ht="15.75">
      <c r="A563" s="7">
        <f t="shared" si="9"/>
        <v>560</v>
      </c>
      <c r="B563" s="7">
        <v>560</v>
      </c>
      <c r="C563" s="36" t="s">
        <v>581</v>
      </c>
      <c r="D563" s="8">
        <v>10096</v>
      </c>
      <c r="E563" s="21">
        <v>277.04</v>
      </c>
      <c r="F563" s="21">
        <v>277.04</v>
      </c>
      <c r="G563" s="21">
        <v>369.39</v>
      </c>
      <c r="H563" s="21">
        <v>330.72</v>
      </c>
      <c r="I563" s="15">
        <v>254.4</v>
      </c>
      <c r="J563" s="21">
        <v>254.4</v>
      </c>
      <c r="K563" s="21">
        <v>1219.25</v>
      </c>
      <c r="L563" s="21">
        <v>195.93</v>
      </c>
      <c r="M563" s="21">
        <v>263.11</v>
      </c>
      <c r="N563" s="21">
        <v>16.79</v>
      </c>
      <c r="O563" s="21">
        <v>475.83</v>
      </c>
      <c r="P563" s="19">
        <v>195.93</v>
      </c>
      <c r="Q563" s="1">
        <f t="shared" si="8"/>
        <v>4129.83</v>
      </c>
      <c r="AB563" s="21"/>
      <c r="AC563" s="21"/>
      <c r="AD563" s="21"/>
    </row>
    <row r="564" spans="1:30" ht="15.75">
      <c r="A564" s="7">
        <f t="shared" si="9"/>
        <v>561</v>
      </c>
      <c r="B564" s="7">
        <v>561</v>
      </c>
      <c r="C564" s="36" t="s">
        <v>582</v>
      </c>
      <c r="D564" s="8">
        <v>10097</v>
      </c>
      <c r="E564" s="21">
        <v>369.13</v>
      </c>
      <c r="F564" s="21">
        <v>337.33</v>
      </c>
      <c r="G564" s="21">
        <v>364.81</v>
      </c>
      <c r="H564" s="21">
        <v>335.29</v>
      </c>
      <c r="I564" s="15">
        <v>337.33</v>
      </c>
      <c r="J564" s="21">
        <v>337.33</v>
      </c>
      <c r="K564" s="21">
        <v>195.93</v>
      </c>
      <c r="L564" s="21">
        <v>399.14</v>
      </c>
      <c r="M564" s="21">
        <v>455.12</v>
      </c>
      <c r="N564" s="21">
        <v>390.46</v>
      </c>
      <c r="O564" s="21">
        <v>435.81</v>
      </c>
      <c r="P564" s="19">
        <v>371.15</v>
      </c>
      <c r="Q564" s="1">
        <f t="shared" si="8"/>
        <v>4328.829999999999</v>
      </c>
      <c r="AB564" s="21"/>
      <c r="AC564" s="21"/>
      <c r="AD564" s="21"/>
    </row>
    <row r="565" spans="1:30" ht="15.75">
      <c r="A565" s="7">
        <f t="shared" si="9"/>
        <v>562</v>
      </c>
      <c r="B565" s="7">
        <v>562</v>
      </c>
      <c r="C565" s="36" t="s">
        <v>583</v>
      </c>
      <c r="D565" s="8">
        <v>10098</v>
      </c>
      <c r="E565" s="21">
        <v>725.55</v>
      </c>
      <c r="F565" s="21">
        <v>522.03</v>
      </c>
      <c r="G565" s="21">
        <v>649.23</v>
      </c>
      <c r="H565" s="21">
        <v>530.43</v>
      </c>
      <c r="I565" s="15">
        <v>691.71</v>
      </c>
      <c r="J565" s="21">
        <v>496.59</v>
      </c>
      <c r="K565" s="21">
        <v>371.15</v>
      </c>
      <c r="L565" s="21">
        <v>630.33</v>
      </c>
      <c r="M565" s="21">
        <v>630.33</v>
      </c>
      <c r="N565" s="21">
        <v>602.34</v>
      </c>
      <c r="O565" s="21">
        <v>1274.1</v>
      </c>
      <c r="P565" s="19">
        <v>826.26</v>
      </c>
      <c r="Q565" s="1">
        <f t="shared" si="8"/>
        <v>7950.050000000001</v>
      </c>
      <c r="AB565" s="21"/>
      <c r="AC565" s="21"/>
      <c r="AD565" s="21"/>
    </row>
    <row r="566" spans="1:30" ht="15.75">
      <c r="A566" s="7">
        <f t="shared" si="9"/>
        <v>563</v>
      </c>
      <c r="B566" s="7">
        <v>563</v>
      </c>
      <c r="C566" s="65" t="s">
        <v>584</v>
      </c>
      <c r="D566" s="8">
        <v>10099</v>
      </c>
      <c r="E566" s="21">
        <v>184.69</v>
      </c>
      <c r="F566" s="21">
        <v>184.69</v>
      </c>
      <c r="G566" s="21">
        <v>184.69</v>
      </c>
      <c r="H566" s="21">
        <v>184.69</v>
      </c>
      <c r="I566" s="21">
        <v>184.69</v>
      </c>
      <c r="J566" s="21">
        <v>184.69</v>
      </c>
      <c r="K566" s="21">
        <v>686.31</v>
      </c>
      <c r="L566" s="21">
        <v>203.21</v>
      </c>
      <c r="M566" s="21">
        <v>203.21</v>
      </c>
      <c r="N566" s="21">
        <v>203.21</v>
      </c>
      <c r="O566" s="21">
        <v>203.21</v>
      </c>
      <c r="P566" s="21">
        <v>203.21</v>
      </c>
      <c r="Q566" s="1">
        <f t="shared" si="8"/>
        <v>2810.5</v>
      </c>
      <c r="AB566" s="21"/>
      <c r="AC566" s="21"/>
      <c r="AD566" s="21"/>
    </row>
    <row r="567" spans="1:30" ht="15.75">
      <c r="A567" s="7">
        <f t="shared" si="9"/>
        <v>564</v>
      </c>
      <c r="B567" s="7">
        <v>564</v>
      </c>
      <c r="C567" s="27" t="s">
        <v>585</v>
      </c>
      <c r="D567" s="8">
        <v>10100</v>
      </c>
      <c r="E567" s="21">
        <v>923.47</v>
      </c>
      <c r="F567" s="21">
        <v>923.47</v>
      </c>
      <c r="G567" s="21">
        <v>923.47</v>
      </c>
      <c r="H567" s="21">
        <v>923.47</v>
      </c>
      <c r="I567" s="15">
        <v>923.47</v>
      </c>
      <c r="J567" s="21">
        <v>923.47</v>
      </c>
      <c r="K567" s="21">
        <v>203.21</v>
      </c>
      <c r="L567" s="21">
        <v>1016.04</v>
      </c>
      <c r="M567" s="21">
        <v>1016.04</v>
      </c>
      <c r="N567" s="21">
        <v>609.62</v>
      </c>
      <c r="O567" s="21">
        <v>609.62</v>
      </c>
      <c r="P567" s="19">
        <v>609.62</v>
      </c>
      <c r="Q567" s="1">
        <f t="shared" si="8"/>
        <v>9604.970000000003</v>
      </c>
      <c r="AB567" s="21"/>
      <c r="AC567" s="21"/>
      <c r="AD567" s="21"/>
    </row>
    <row r="568" spans="1:30" ht="15.75">
      <c r="A568" s="7">
        <f t="shared" si="9"/>
        <v>565</v>
      </c>
      <c r="B568" s="7">
        <v>565</v>
      </c>
      <c r="C568" s="27" t="s">
        <v>586</v>
      </c>
      <c r="D568" s="8">
        <v>10101</v>
      </c>
      <c r="E568" s="21">
        <v>738.78</v>
      </c>
      <c r="F568" s="21">
        <v>738.78</v>
      </c>
      <c r="G568" s="21">
        <v>738.78</v>
      </c>
      <c r="H568" s="21">
        <v>738.78</v>
      </c>
      <c r="I568" s="15">
        <v>738.78</v>
      </c>
      <c r="J568" s="21">
        <v>738.78</v>
      </c>
      <c r="K568" s="21">
        <v>1016.04</v>
      </c>
      <c r="L568" s="21">
        <v>812.83</v>
      </c>
      <c r="M568" s="21">
        <v>812.83</v>
      </c>
      <c r="N568" s="21">
        <v>812.83</v>
      </c>
      <c r="O568" s="21">
        <v>812.83</v>
      </c>
      <c r="P568" s="19">
        <v>812.83</v>
      </c>
      <c r="Q568" s="1">
        <f t="shared" si="8"/>
        <v>9512.869999999999</v>
      </c>
      <c r="AB568" s="21"/>
      <c r="AC568" s="21"/>
      <c r="AD568" s="21"/>
    </row>
    <row r="569" spans="1:30" ht="15.75">
      <c r="A569" s="7">
        <f t="shared" si="9"/>
        <v>566</v>
      </c>
      <c r="B569" s="7">
        <v>566</v>
      </c>
      <c r="C569" s="27" t="s">
        <v>587</v>
      </c>
      <c r="D569" s="8">
        <v>10102</v>
      </c>
      <c r="E569" s="21">
        <v>369.39</v>
      </c>
      <c r="F569" s="21">
        <v>369.39</v>
      </c>
      <c r="G569" s="21">
        <v>369.39</v>
      </c>
      <c r="H569" s="21">
        <v>369.39</v>
      </c>
      <c r="I569" s="15">
        <v>369.39</v>
      </c>
      <c r="J569" s="21">
        <v>369.39</v>
      </c>
      <c r="K569" s="21">
        <v>812.83</v>
      </c>
      <c r="L569" s="21">
        <v>406.41</v>
      </c>
      <c r="M569" s="21">
        <v>406.41</v>
      </c>
      <c r="N569" s="21">
        <v>406.41</v>
      </c>
      <c r="O569" s="21">
        <v>406.41</v>
      </c>
      <c r="P569" s="19">
        <v>406.41</v>
      </c>
      <c r="Q569" s="1">
        <f t="shared" si="8"/>
        <v>5061.219999999999</v>
      </c>
      <c r="AB569" s="21"/>
      <c r="AC569" s="21"/>
      <c r="AD569" s="21"/>
    </row>
    <row r="570" spans="1:30" ht="15.75">
      <c r="A570" s="7">
        <f t="shared" si="9"/>
        <v>567</v>
      </c>
      <c r="B570" s="7">
        <v>567</v>
      </c>
      <c r="C570" s="27" t="s">
        <v>588</v>
      </c>
      <c r="D570" s="8">
        <v>10103</v>
      </c>
      <c r="E570" s="21">
        <v>831.13</v>
      </c>
      <c r="F570" s="21">
        <v>831.13</v>
      </c>
      <c r="G570" s="21">
        <v>-1015.82</v>
      </c>
      <c r="H570" s="21">
        <v>461.74</v>
      </c>
      <c r="I570" s="15">
        <v>461.74</v>
      </c>
      <c r="J570" s="21">
        <v>461.74</v>
      </c>
      <c r="K570" s="21">
        <v>406.41</v>
      </c>
      <c r="L570" s="21">
        <v>508.01</v>
      </c>
      <c r="M570" s="21">
        <v>508.01</v>
      </c>
      <c r="N570" s="21">
        <v>508.01</v>
      </c>
      <c r="O570" s="21">
        <v>508.01</v>
      </c>
      <c r="P570" s="19">
        <v>508.01</v>
      </c>
      <c r="Q570" s="1">
        <f t="shared" si="8"/>
        <v>4978.120000000001</v>
      </c>
      <c r="AB570" s="21"/>
      <c r="AC570" s="21"/>
      <c r="AD570" s="21"/>
    </row>
    <row r="571" spans="1:30" ht="15.75">
      <c r="A571" s="7">
        <f t="shared" si="9"/>
        <v>568</v>
      </c>
      <c r="B571" s="7">
        <v>568</v>
      </c>
      <c r="C571" s="27" t="s">
        <v>589</v>
      </c>
      <c r="D571" s="8">
        <v>10104</v>
      </c>
      <c r="E571" s="21">
        <v>554.09</v>
      </c>
      <c r="F571" s="21">
        <v>554.09</v>
      </c>
      <c r="G571" s="21">
        <v>554.09</v>
      </c>
      <c r="H571" s="21">
        <v>554.09</v>
      </c>
      <c r="I571" s="15">
        <v>554.09</v>
      </c>
      <c r="J571" s="21">
        <v>554.09</v>
      </c>
      <c r="K571" s="21">
        <v>508.01</v>
      </c>
      <c r="L571" s="21">
        <v>609.62</v>
      </c>
      <c r="M571" s="21">
        <v>609.62</v>
      </c>
      <c r="N571" s="21">
        <v>609.62</v>
      </c>
      <c r="O571" s="21">
        <v>609.62</v>
      </c>
      <c r="P571" s="19">
        <v>609.62</v>
      </c>
      <c r="Q571" s="1">
        <f t="shared" si="8"/>
        <v>6880.65</v>
      </c>
      <c r="AB571" s="21"/>
      <c r="AC571" s="21"/>
      <c r="AD571" s="21"/>
    </row>
    <row r="572" spans="1:30" ht="15.75">
      <c r="A572" s="7">
        <f t="shared" si="9"/>
        <v>569</v>
      </c>
      <c r="B572" s="7">
        <v>569</v>
      </c>
      <c r="C572" s="27" t="s">
        <v>590</v>
      </c>
      <c r="D572" s="8">
        <v>10105</v>
      </c>
      <c r="E572" s="21">
        <v>831.13</v>
      </c>
      <c r="F572" s="21">
        <v>831.13</v>
      </c>
      <c r="G572" s="21">
        <v>831.13</v>
      </c>
      <c r="H572" s="21">
        <v>831.13</v>
      </c>
      <c r="I572" s="15">
        <v>831.13</v>
      </c>
      <c r="J572" s="21">
        <v>831.13</v>
      </c>
      <c r="K572" s="21">
        <v>609.62</v>
      </c>
      <c r="L572" s="21">
        <v>914.43</v>
      </c>
      <c r="M572" s="21">
        <v>914.43</v>
      </c>
      <c r="N572" s="21">
        <v>914.43</v>
      </c>
      <c r="O572" s="21">
        <v>914.43</v>
      </c>
      <c r="P572" s="19">
        <v>914.43</v>
      </c>
      <c r="Q572" s="1">
        <f t="shared" si="8"/>
        <v>10168.550000000001</v>
      </c>
      <c r="AB572" s="21"/>
      <c r="AC572" s="21"/>
      <c r="AD572" s="21"/>
    </row>
    <row r="573" spans="1:30" ht="15.75">
      <c r="A573" s="7">
        <f t="shared" si="9"/>
        <v>570</v>
      </c>
      <c r="B573" s="7">
        <v>570</v>
      </c>
      <c r="C573" s="27" t="s">
        <v>591</v>
      </c>
      <c r="D573" s="8">
        <v>10106</v>
      </c>
      <c r="E573" s="21">
        <v>1200.51</v>
      </c>
      <c r="F573" s="21">
        <v>1200.51</v>
      </c>
      <c r="G573" s="21">
        <v>1200.51</v>
      </c>
      <c r="H573" s="21">
        <v>1200.51</v>
      </c>
      <c r="I573" s="15">
        <v>1200.51</v>
      </c>
      <c r="J573" s="21">
        <v>1200.51</v>
      </c>
      <c r="K573" s="21">
        <v>914.43</v>
      </c>
      <c r="L573" s="21">
        <v>1320.84</v>
      </c>
      <c r="M573" s="21">
        <v>1320.84</v>
      </c>
      <c r="N573" s="21">
        <v>1320.84</v>
      </c>
      <c r="O573" s="21">
        <v>1320.84</v>
      </c>
      <c r="P573" s="19">
        <v>1320.84</v>
      </c>
      <c r="Q573" s="1">
        <f t="shared" si="8"/>
        <v>14721.69</v>
      </c>
      <c r="AB573" s="21"/>
      <c r="AC573" s="21"/>
      <c r="AD573" s="21"/>
    </row>
    <row r="574" spans="1:30" ht="15.75">
      <c r="A574" s="7">
        <f t="shared" si="9"/>
        <v>571</v>
      </c>
      <c r="B574" s="7">
        <v>571</v>
      </c>
      <c r="C574" s="27" t="s">
        <v>592</v>
      </c>
      <c r="D574" s="8">
        <v>10107</v>
      </c>
      <c r="E574" s="21">
        <v>923.48</v>
      </c>
      <c r="F574" s="21">
        <v>923.48</v>
      </c>
      <c r="G574" s="21">
        <v>923.48</v>
      </c>
      <c r="H574" s="21">
        <v>923.48</v>
      </c>
      <c r="I574" s="15">
        <v>923.48</v>
      </c>
      <c r="J574" s="21">
        <v>923.48</v>
      </c>
      <c r="K574" s="21">
        <v>1320.84</v>
      </c>
      <c r="L574" s="21">
        <v>1016.04</v>
      </c>
      <c r="M574" s="21">
        <v>1016.04</v>
      </c>
      <c r="N574" s="21">
        <v>1016.04</v>
      </c>
      <c r="O574" s="21">
        <v>1016.04</v>
      </c>
      <c r="P574" s="19">
        <v>1016.04</v>
      </c>
      <c r="Q574" s="1">
        <f t="shared" si="8"/>
        <v>11941.920000000002</v>
      </c>
      <c r="AB574" s="21"/>
      <c r="AC574" s="21"/>
      <c r="AD574" s="21"/>
    </row>
    <row r="575" spans="1:30" ht="15.75">
      <c r="A575" s="7">
        <f t="shared" si="9"/>
        <v>572</v>
      </c>
      <c r="B575" s="7">
        <v>572</v>
      </c>
      <c r="C575" s="27" t="s">
        <v>593</v>
      </c>
      <c r="D575" s="8">
        <v>10108</v>
      </c>
      <c r="E575" s="21">
        <v>1569.9</v>
      </c>
      <c r="F575" s="21">
        <v>1569.9</v>
      </c>
      <c r="G575" s="21">
        <v>1569.9</v>
      </c>
      <c r="H575" s="21">
        <v>1569.9</v>
      </c>
      <c r="I575" s="15">
        <v>1569.9</v>
      </c>
      <c r="J575" s="21">
        <v>1569.9</v>
      </c>
      <c r="K575" s="21">
        <v>1016.04</v>
      </c>
      <c r="L575" s="21">
        <v>1828.87</v>
      </c>
      <c r="M575" s="21">
        <v>1828.87</v>
      </c>
      <c r="N575" s="21">
        <v>1828.87</v>
      </c>
      <c r="O575" s="21">
        <v>1828.87</v>
      </c>
      <c r="P575" s="19">
        <v>1828.87</v>
      </c>
      <c r="Q575" s="1">
        <f t="shared" si="8"/>
        <v>19579.789999999994</v>
      </c>
      <c r="AB575" s="21"/>
      <c r="AC575" s="21"/>
      <c r="AD575" s="21"/>
    </row>
    <row r="576" spans="1:30" ht="15.75">
      <c r="A576" s="7">
        <f t="shared" si="9"/>
        <v>573</v>
      </c>
      <c r="B576" s="7">
        <v>573</v>
      </c>
      <c r="C576" s="27" t="s">
        <v>594</v>
      </c>
      <c r="D576" s="8">
        <v>10109</v>
      </c>
      <c r="E576" s="21">
        <v>461.74</v>
      </c>
      <c r="F576" s="21">
        <v>461.74</v>
      </c>
      <c r="G576" s="21">
        <v>461.74</v>
      </c>
      <c r="H576" s="21">
        <v>461.74</v>
      </c>
      <c r="I576" s="15">
        <v>461.74</v>
      </c>
      <c r="J576" s="21">
        <v>184.69</v>
      </c>
      <c r="K576" s="21">
        <v>1727.26</v>
      </c>
      <c r="L576" s="21">
        <v>0</v>
      </c>
      <c r="M576" s="21">
        <v>0</v>
      </c>
      <c r="N576" s="21">
        <v>0</v>
      </c>
      <c r="O576" s="21">
        <v>0</v>
      </c>
      <c r="P576" s="19">
        <v>0</v>
      </c>
      <c r="Q576" s="1">
        <f t="shared" si="8"/>
        <v>4220.65</v>
      </c>
      <c r="AB576" s="21"/>
      <c r="AC576" s="21"/>
      <c r="AD576" s="21"/>
    </row>
    <row r="577" spans="1:30" ht="15.75">
      <c r="A577" s="7">
        <f t="shared" si="9"/>
        <v>574</v>
      </c>
      <c r="B577" s="7">
        <v>574</v>
      </c>
      <c r="C577" s="27" t="s">
        <v>595</v>
      </c>
      <c r="D577" s="8">
        <v>10110</v>
      </c>
      <c r="E577" s="21">
        <v>738.78</v>
      </c>
      <c r="F577" s="21">
        <v>738.78</v>
      </c>
      <c r="G577" s="21">
        <v>738.78</v>
      </c>
      <c r="H577" s="21">
        <v>738.78</v>
      </c>
      <c r="I577" s="15">
        <v>738.78</v>
      </c>
      <c r="J577" s="21">
        <v>738.78</v>
      </c>
      <c r="K577" s="21">
        <v>-369.39</v>
      </c>
      <c r="L577" s="21">
        <v>812.82</v>
      </c>
      <c r="M577" s="21">
        <v>812.82</v>
      </c>
      <c r="N577" s="21">
        <v>812.82</v>
      </c>
      <c r="O577" s="21">
        <v>812.82</v>
      </c>
      <c r="P577" s="19">
        <v>812.82</v>
      </c>
      <c r="Q577" s="1">
        <f t="shared" si="8"/>
        <v>8127.3899999999985</v>
      </c>
      <c r="AB577" s="21"/>
      <c r="AC577" s="21"/>
      <c r="AD577" s="21"/>
    </row>
    <row r="578" spans="1:30" ht="15.75">
      <c r="A578" s="7">
        <f t="shared" si="9"/>
        <v>575</v>
      </c>
      <c r="B578" s="7">
        <v>575</v>
      </c>
      <c r="C578" s="27" t="s">
        <v>596</v>
      </c>
      <c r="D578" s="8">
        <v>10111</v>
      </c>
      <c r="E578" s="21">
        <v>831.1199999999999</v>
      </c>
      <c r="F578" s="21">
        <v>831.1199999999999</v>
      </c>
      <c r="G578" s="21">
        <v>831.1199999999999</v>
      </c>
      <c r="H578" s="21">
        <v>831.1199999999999</v>
      </c>
      <c r="I578" s="15">
        <v>831.1199999999999</v>
      </c>
      <c r="J578" s="21">
        <v>831.1199999999999</v>
      </c>
      <c r="K578" s="21">
        <v>812.82</v>
      </c>
      <c r="L578" s="21">
        <v>914.4300000000001</v>
      </c>
      <c r="M578" s="21">
        <v>914.4300000000001</v>
      </c>
      <c r="N578" s="21">
        <v>914.4300000000001</v>
      </c>
      <c r="O578" s="21">
        <v>914.4300000000001</v>
      </c>
      <c r="P578" s="19">
        <v>914.4300000000001</v>
      </c>
      <c r="Q578" s="1">
        <f t="shared" si="8"/>
        <v>10371.69</v>
      </c>
      <c r="AB578" s="21"/>
      <c r="AC578" s="21"/>
      <c r="AD578" s="21"/>
    </row>
    <row r="579" spans="1:30" ht="15.75">
      <c r="A579" s="7">
        <f t="shared" si="9"/>
        <v>576</v>
      </c>
      <c r="B579" s="7">
        <v>576</v>
      </c>
      <c r="C579" s="27" t="s">
        <v>597</v>
      </c>
      <c r="D579" s="8">
        <v>10112</v>
      </c>
      <c r="E579" s="21">
        <v>369.39</v>
      </c>
      <c r="F579" s="21">
        <v>369.39</v>
      </c>
      <c r="G579" s="21">
        <v>369.39</v>
      </c>
      <c r="H579" s="21">
        <v>369.39</v>
      </c>
      <c r="I579" s="15">
        <v>369.39</v>
      </c>
      <c r="J579" s="21">
        <v>369.39</v>
      </c>
      <c r="K579" s="21">
        <v>914.4300000000001</v>
      </c>
      <c r="L579" s="21">
        <v>406.41</v>
      </c>
      <c r="M579" s="21">
        <v>406.41</v>
      </c>
      <c r="N579" s="21">
        <v>406.41</v>
      </c>
      <c r="O579" s="21">
        <v>406.41</v>
      </c>
      <c r="P579" s="19">
        <v>406.41</v>
      </c>
      <c r="Q579" s="1">
        <f t="shared" si="8"/>
        <v>5162.819999999999</v>
      </c>
      <c r="AB579" s="21"/>
      <c r="AC579" s="21"/>
      <c r="AD579" s="21"/>
    </row>
    <row r="580" spans="1:30" ht="15.75">
      <c r="A580" s="7">
        <f t="shared" si="9"/>
        <v>577</v>
      </c>
      <c r="B580" s="7">
        <v>577</v>
      </c>
      <c r="C580" s="27" t="s">
        <v>598</v>
      </c>
      <c r="D580" s="8">
        <v>10113</v>
      </c>
      <c r="E580" s="21">
        <v>554.07</v>
      </c>
      <c r="F580" s="21">
        <v>554.07</v>
      </c>
      <c r="G580" s="21">
        <v>554.07</v>
      </c>
      <c r="H580" s="21">
        <v>554.07</v>
      </c>
      <c r="I580" s="15">
        <v>554.07</v>
      </c>
      <c r="J580" s="21">
        <v>554.07</v>
      </c>
      <c r="K580" s="21">
        <v>406.41</v>
      </c>
      <c r="L580" s="21">
        <v>609.63</v>
      </c>
      <c r="M580" s="21">
        <v>609.63</v>
      </c>
      <c r="N580" s="21">
        <v>609.63</v>
      </c>
      <c r="O580" s="21">
        <v>609.63</v>
      </c>
      <c r="P580" s="19">
        <v>609.63</v>
      </c>
      <c r="Q580" s="1">
        <f t="shared" si="8"/>
        <v>6778.9800000000005</v>
      </c>
      <c r="AB580" s="21"/>
      <c r="AC580" s="21"/>
      <c r="AD580" s="21"/>
    </row>
    <row r="581" spans="1:30" ht="15.75">
      <c r="A581" s="7">
        <f t="shared" si="9"/>
        <v>578</v>
      </c>
      <c r="B581" s="7">
        <v>578</v>
      </c>
      <c r="C581" s="27" t="s">
        <v>599</v>
      </c>
      <c r="D581" s="8">
        <v>10114</v>
      </c>
      <c r="E581" s="21">
        <v>831.12</v>
      </c>
      <c r="F581" s="21">
        <v>831.12</v>
      </c>
      <c r="G581" s="21">
        <v>831.12</v>
      </c>
      <c r="H581" s="21">
        <v>831.12</v>
      </c>
      <c r="I581" s="15">
        <v>831.12</v>
      </c>
      <c r="J581" s="21">
        <v>-3995.9</v>
      </c>
      <c r="K581" s="21">
        <v>609.63</v>
      </c>
      <c r="L581" s="21">
        <v>914.44</v>
      </c>
      <c r="M581" s="21">
        <v>914.44</v>
      </c>
      <c r="N581" s="21">
        <v>914.44</v>
      </c>
      <c r="O581" s="21">
        <v>914.44</v>
      </c>
      <c r="P581" s="19">
        <v>914.44</v>
      </c>
      <c r="Q581" s="1">
        <f aca="true" t="shared" si="10" ref="Q581:Q644">E581+F581+G581+H581+I581+J581+K581+L581+M581+N581+O581+P581</f>
        <v>5341.530000000001</v>
      </c>
      <c r="AB581" s="21"/>
      <c r="AC581" s="21"/>
      <c r="AD581" s="21"/>
    </row>
    <row r="582" spans="1:30" ht="15.75">
      <c r="A582" s="7">
        <f t="shared" si="9"/>
        <v>579</v>
      </c>
      <c r="B582" s="7">
        <v>579</v>
      </c>
      <c r="C582" s="27" t="s">
        <v>600</v>
      </c>
      <c r="D582" s="8">
        <v>10115</v>
      </c>
      <c r="E582" s="21">
        <v>1108.17</v>
      </c>
      <c r="F582" s="21">
        <v>1108.17</v>
      </c>
      <c r="G582" s="21">
        <v>1108.17</v>
      </c>
      <c r="H582" s="21">
        <v>1108.17</v>
      </c>
      <c r="I582" s="15">
        <v>1108.17</v>
      </c>
      <c r="J582" s="21">
        <v>1108.17</v>
      </c>
      <c r="K582" s="21">
        <v>914.44</v>
      </c>
      <c r="L582" s="21">
        <v>1219.25</v>
      </c>
      <c r="M582" s="21">
        <v>1219.25</v>
      </c>
      <c r="N582" s="21">
        <v>1219.25</v>
      </c>
      <c r="O582" s="21">
        <v>1219.25</v>
      </c>
      <c r="P582" s="19">
        <v>1219.25</v>
      </c>
      <c r="Q582" s="1">
        <f t="shared" si="10"/>
        <v>13659.710000000001</v>
      </c>
      <c r="AB582" s="21"/>
      <c r="AC582" s="21"/>
      <c r="AD582" s="21"/>
    </row>
    <row r="583" spans="1:30" ht="15.75">
      <c r="A583" s="7">
        <f t="shared" si="9"/>
        <v>580</v>
      </c>
      <c r="B583" s="7">
        <v>580</v>
      </c>
      <c r="C583" s="27" t="s">
        <v>601</v>
      </c>
      <c r="D583" s="8">
        <v>10116</v>
      </c>
      <c r="E583" s="21">
        <v>461.74</v>
      </c>
      <c r="F583" s="21">
        <v>461.74</v>
      </c>
      <c r="G583" s="21">
        <v>461.74</v>
      </c>
      <c r="H583" s="21">
        <v>461.74</v>
      </c>
      <c r="I583" s="15">
        <v>461.74</v>
      </c>
      <c r="J583" s="21">
        <v>461.74</v>
      </c>
      <c r="K583" s="21">
        <v>508.02</v>
      </c>
      <c r="L583" s="21">
        <v>508.02</v>
      </c>
      <c r="M583" s="21">
        <v>508.02</v>
      </c>
      <c r="N583" s="21">
        <v>508.02</v>
      </c>
      <c r="O583" s="21">
        <v>508.02</v>
      </c>
      <c r="P583" s="19">
        <v>508.02</v>
      </c>
      <c r="Q583" s="1">
        <f t="shared" si="10"/>
        <v>5818.560000000001</v>
      </c>
      <c r="AB583" s="21"/>
      <c r="AC583" s="21"/>
      <c r="AD583" s="21"/>
    </row>
    <row r="584" spans="1:30" ht="15.75">
      <c r="A584" s="7">
        <f t="shared" si="9"/>
        <v>581</v>
      </c>
      <c r="B584" s="7">
        <v>581</v>
      </c>
      <c r="C584" s="27" t="s">
        <v>602</v>
      </c>
      <c r="D584" s="8">
        <v>10117</v>
      </c>
      <c r="E584" s="21">
        <v>461.74</v>
      </c>
      <c r="F584" s="21">
        <v>461.74</v>
      </c>
      <c r="G584" s="21">
        <v>461.74</v>
      </c>
      <c r="H584" s="21">
        <v>461.74</v>
      </c>
      <c r="I584" s="15">
        <v>461.74</v>
      </c>
      <c r="J584" s="21">
        <v>461.74</v>
      </c>
      <c r="K584" s="21">
        <v>508.02</v>
      </c>
      <c r="L584" s="21">
        <v>508.02</v>
      </c>
      <c r="M584" s="21">
        <v>508.02</v>
      </c>
      <c r="N584" s="21">
        <v>508.02</v>
      </c>
      <c r="O584" s="21">
        <v>508.02</v>
      </c>
      <c r="P584" s="19">
        <v>508.02</v>
      </c>
      <c r="Q584" s="1">
        <f t="shared" si="10"/>
        <v>5818.560000000001</v>
      </c>
      <c r="AB584" s="21"/>
      <c r="AC584" s="21"/>
      <c r="AD584" s="21"/>
    </row>
    <row r="585" spans="1:30" ht="15.75">
      <c r="A585" s="7">
        <f t="shared" si="9"/>
        <v>582</v>
      </c>
      <c r="B585" s="7">
        <v>582</v>
      </c>
      <c r="C585" s="27" t="s">
        <v>603</v>
      </c>
      <c r="D585" s="8">
        <v>10118</v>
      </c>
      <c r="E585" s="21">
        <v>554.08</v>
      </c>
      <c r="F585" s="21">
        <v>554.08</v>
      </c>
      <c r="G585" s="21">
        <v>554.08</v>
      </c>
      <c r="H585" s="21">
        <v>554.08</v>
      </c>
      <c r="I585" s="15">
        <v>554.08</v>
      </c>
      <c r="J585" s="21">
        <v>554.08</v>
      </c>
      <c r="K585" s="21">
        <v>609.62</v>
      </c>
      <c r="L585" s="21">
        <v>609.62</v>
      </c>
      <c r="M585" s="21">
        <v>609.62</v>
      </c>
      <c r="N585" s="21">
        <v>609.62</v>
      </c>
      <c r="O585" s="21">
        <v>609.62</v>
      </c>
      <c r="P585" s="19">
        <v>609.62</v>
      </c>
      <c r="Q585" s="1">
        <f t="shared" si="10"/>
        <v>6982.2</v>
      </c>
      <c r="AB585" s="21"/>
      <c r="AC585" s="21"/>
      <c r="AD585" s="21"/>
    </row>
    <row r="586" spans="1:30" ht="15.75">
      <c r="A586" s="7">
        <f t="shared" si="9"/>
        <v>583</v>
      </c>
      <c r="B586" s="7">
        <v>583</v>
      </c>
      <c r="C586" s="27" t="s">
        <v>604</v>
      </c>
      <c r="D586" s="8">
        <v>10119</v>
      </c>
      <c r="E586" s="21">
        <v>646.4300000000001</v>
      </c>
      <c r="F586" s="21">
        <v>646.4300000000001</v>
      </c>
      <c r="G586" s="21">
        <v>646.4300000000001</v>
      </c>
      <c r="H586" s="21">
        <v>646.4300000000001</v>
      </c>
      <c r="I586" s="15">
        <v>738.77</v>
      </c>
      <c r="J586" s="21">
        <v>738.77</v>
      </c>
      <c r="K586" s="21">
        <v>812.83</v>
      </c>
      <c r="L586" s="21">
        <v>812.83</v>
      </c>
      <c r="M586" s="21">
        <v>812.83</v>
      </c>
      <c r="N586" s="21">
        <v>812.83</v>
      </c>
      <c r="O586" s="21">
        <v>812.83</v>
      </c>
      <c r="P586" s="19">
        <v>812.83</v>
      </c>
      <c r="Q586" s="1">
        <f t="shared" si="10"/>
        <v>8940.24</v>
      </c>
      <c r="AB586" s="21"/>
      <c r="AC586" s="21"/>
      <c r="AD586" s="21"/>
    </row>
    <row r="587" spans="1:30" ht="15.75">
      <c r="A587" s="7">
        <f t="shared" si="9"/>
        <v>584</v>
      </c>
      <c r="B587" s="7">
        <v>584</v>
      </c>
      <c r="C587" s="27" t="s">
        <v>605</v>
      </c>
      <c r="D587" s="8">
        <v>10120</v>
      </c>
      <c r="E587" s="21">
        <v>655.84</v>
      </c>
      <c r="F587" s="21">
        <v>630.4</v>
      </c>
      <c r="G587" s="21">
        <v>662.2</v>
      </c>
      <c r="H587" s="21">
        <v>598.6</v>
      </c>
      <c r="I587" s="15">
        <v>630.4</v>
      </c>
      <c r="J587" s="21">
        <v>630.4</v>
      </c>
      <c r="K587" s="21">
        <v>693.59</v>
      </c>
      <c r="L587" s="21">
        <v>698.35</v>
      </c>
      <c r="M587" s="21">
        <v>576.87</v>
      </c>
      <c r="N587" s="21">
        <v>777.56</v>
      </c>
      <c r="O587" s="21">
        <v>693.59</v>
      </c>
      <c r="P587" s="19">
        <v>665.6</v>
      </c>
      <c r="Q587" s="1">
        <f t="shared" si="10"/>
        <v>7913.4000000000015</v>
      </c>
      <c r="AB587" s="21"/>
      <c r="AC587" s="21"/>
      <c r="AD587" s="21"/>
    </row>
    <row r="588" spans="1:30" ht="15.75">
      <c r="A588" s="7">
        <f t="shared" si="9"/>
        <v>585</v>
      </c>
      <c r="B588" s="7">
        <v>585</v>
      </c>
      <c r="C588" s="27" t="s">
        <v>606</v>
      </c>
      <c r="D588" s="8">
        <v>10121</v>
      </c>
      <c r="E588" s="21">
        <v>738.78</v>
      </c>
      <c r="F588" s="21">
        <v>738.78</v>
      </c>
      <c r="G588" s="21">
        <v>738.78</v>
      </c>
      <c r="H588" s="21">
        <v>738.78</v>
      </c>
      <c r="I588" s="15">
        <v>203.52</v>
      </c>
      <c r="J588" s="21">
        <v>178.08</v>
      </c>
      <c r="K588" s="21">
        <v>209.93</v>
      </c>
      <c r="L588" s="21">
        <v>209.93</v>
      </c>
      <c r="M588" s="21">
        <v>209.93</v>
      </c>
      <c r="N588" s="21">
        <v>209.93</v>
      </c>
      <c r="O588" s="21">
        <v>209.93</v>
      </c>
      <c r="P588" s="19">
        <v>517.81</v>
      </c>
      <c r="Q588" s="1">
        <f t="shared" si="10"/>
        <v>4904.18</v>
      </c>
      <c r="AB588" s="21"/>
      <c r="AC588" s="21"/>
      <c r="AD588" s="21"/>
    </row>
    <row r="589" spans="1:30" ht="15.75">
      <c r="A589" s="7">
        <f t="shared" si="9"/>
        <v>586</v>
      </c>
      <c r="B589" s="7">
        <v>586</v>
      </c>
      <c r="C589" s="27" t="s">
        <v>607</v>
      </c>
      <c r="D589" s="8">
        <v>10122</v>
      </c>
      <c r="E589" s="21">
        <v>831.1199999999999</v>
      </c>
      <c r="F589" s="21">
        <v>831.1199999999999</v>
      </c>
      <c r="G589" s="21">
        <v>831.1199999999999</v>
      </c>
      <c r="H589" s="21">
        <v>831.1199999999999</v>
      </c>
      <c r="I589" s="15">
        <v>831.1199999999999</v>
      </c>
      <c r="J589" s="21">
        <v>738.78</v>
      </c>
      <c r="K589" s="21">
        <v>812.83</v>
      </c>
      <c r="L589" s="21">
        <v>812.83</v>
      </c>
      <c r="M589" s="21">
        <v>812.83</v>
      </c>
      <c r="N589" s="21">
        <v>812.83</v>
      </c>
      <c r="O589" s="21">
        <v>812.83</v>
      </c>
      <c r="P589" s="19">
        <v>812.83</v>
      </c>
      <c r="Q589" s="1">
        <f t="shared" si="10"/>
        <v>9771.359999999999</v>
      </c>
      <c r="AB589" s="21"/>
      <c r="AC589" s="21"/>
      <c r="AD589" s="21"/>
    </row>
    <row r="590" spans="1:30" ht="15.75">
      <c r="A590" s="7">
        <f t="shared" si="9"/>
        <v>587</v>
      </c>
      <c r="B590" s="7">
        <v>587</v>
      </c>
      <c r="C590" s="27" t="s">
        <v>608</v>
      </c>
      <c r="D590" s="8">
        <v>10123</v>
      </c>
      <c r="E590" s="21">
        <v>980.71</v>
      </c>
      <c r="F590" s="21">
        <v>636.25</v>
      </c>
      <c r="G590" s="21">
        <v>679.24</v>
      </c>
      <c r="H590" s="21">
        <v>1090.36</v>
      </c>
      <c r="I590" s="15">
        <v>708.5</v>
      </c>
      <c r="J590" s="21">
        <v>883.02</v>
      </c>
      <c r="K590" s="21">
        <v>1533.29</v>
      </c>
      <c r="L590" s="21">
        <v>885.32</v>
      </c>
      <c r="M590" s="21">
        <v>1229.6</v>
      </c>
      <c r="N590" s="21">
        <v>945.5</v>
      </c>
      <c r="O590" s="21">
        <v>1673.24</v>
      </c>
      <c r="P590" s="19">
        <v>1057.46</v>
      </c>
      <c r="Q590" s="1">
        <f t="shared" si="10"/>
        <v>12302.489999999998</v>
      </c>
      <c r="AB590" s="21"/>
      <c r="AC590" s="21"/>
      <c r="AD590" s="21"/>
    </row>
    <row r="591" spans="1:30" ht="15.75">
      <c r="A591" s="7">
        <f t="shared" si="9"/>
        <v>588</v>
      </c>
      <c r="B591" s="7">
        <v>588</v>
      </c>
      <c r="C591" s="27" t="s">
        <v>609</v>
      </c>
      <c r="D591" s="8">
        <v>10124</v>
      </c>
      <c r="E591" s="21">
        <v>554.08</v>
      </c>
      <c r="F591" s="21">
        <v>554.08</v>
      </c>
      <c r="G591" s="21">
        <v>554.08</v>
      </c>
      <c r="H591" s="21">
        <v>554.08</v>
      </c>
      <c r="I591" s="15">
        <v>554.08</v>
      </c>
      <c r="J591" s="21">
        <v>554.08</v>
      </c>
      <c r="K591" s="21">
        <v>609.62</v>
      </c>
      <c r="L591" s="21">
        <v>609.62</v>
      </c>
      <c r="M591" s="21">
        <v>609.62</v>
      </c>
      <c r="N591" s="21">
        <v>609.62</v>
      </c>
      <c r="O591" s="21">
        <v>609.62</v>
      </c>
      <c r="P591" s="19">
        <v>609.62</v>
      </c>
      <c r="Q591" s="1">
        <f t="shared" si="10"/>
        <v>6982.2</v>
      </c>
      <c r="AB591" s="21"/>
      <c r="AC591" s="21"/>
      <c r="AD591" s="21"/>
    </row>
    <row r="592" spans="1:30" ht="15.75">
      <c r="A592" s="7">
        <f t="shared" si="9"/>
        <v>589</v>
      </c>
      <c r="B592" s="7">
        <v>589</v>
      </c>
      <c r="C592" s="27" t="s">
        <v>610</v>
      </c>
      <c r="D592" s="8">
        <v>10125</v>
      </c>
      <c r="E592" s="21">
        <v>277.04</v>
      </c>
      <c r="F592" s="21">
        <v>277.04</v>
      </c>
      <c r="G592" s="21">
        <v>277.04</v>
      </c>
      <c r="H592" s="21">
        <v>277.04</v>
      </c>
      <c r="I592" s="15">
        <v>277.04</v>
      </c>
      <c r="J592" s="21">
        <v>277.04</v>
      </c>
      <c r="K592" s="21">
        <v>304.81</v>
      </c>
      <c r="L592" s="21">
        <v>304.81</v>
      </c>
      <c r="M592" s="21">
        <v>304.81</v>
      </c>
      <c r="N592" s="21">
        <v>304.81</v>
      </c>
      <c r="O592" s="21">
        <v>304.81</v>
      </c>
      <c r="P592" s="19">
        <v>304.81</v>
      </c>
      <c r="Q592" s="1">
        <f t="shared" si="10"/>
        <v>3491.1</v>
      </c>
      <c r="AB592" s="21"/>
      <c r="AC592" s="21"/>
      <c r="AD592" s="21"/>
    </row>
    <row r="593" spans="1:30" ht="15.75">
      <c r="A593" s="7">
        <f t="shared" si="9"/>
        <v>590</v>
      </c>
      <c r="B593" s="7">
        <v>590</v>
      </c>
      <c r="C593" s="27" t="s">
        <v>611</v>
      </c>
      <c r="D593" s="8">
        <v>10126</v>
      </c>
      <c r="E593" s="21">
        <v>369.39</v>
      </c>
      <c r="F593" s="21">
        <v>369.39</v>
      </c>
      <c r="G593" s="21">
        <v>0</v>
      </c>
      <c r="H593" s="21">
        <v>0</v>
      </c>
      <c r="I593" s="15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19">
        <v>0</v>
      </c>
      <c r="Q593" s="1">
        <f t="shared" si="10"/>
        <v>738.78</v>
      </c>
      <c r="AB593" s="21"/>
      <c r="AC593" s="21"/>
      <c r="AD593" s="21"/>
    </row>
    <row r="594" spans="1:30" ht="15.75">
      <c r="A594" s="7">
        <f t="shared" si="9"/>
        <v>591</v>
      </c>
      <c r="B594" s="7">
        <v>591</v>
      </c>
      <c r="C594" s="27" t="s">
        <v>612</v>
      </c>
      <c r="D594" s="8">
        <v>10127</v>
      </c>
      <c r="E594" s="21">
        <v>92.35</v>
      </c>
      <c r="F594" s="21">
        <v>16.03</v>
      </c>
      <c r="G594" s="21">
        <v>92.35</v>
      </c>
      <c r="H594" s="21">
        <v>92.35</v>
      </c>
      <c r="I594" s="15">
        <v>319.52</v>
      </c>
      <c r="J594" s="21">
        <v>234.56</v>
      </c>
      <c r="K594" s="21">
        <v>304.81</v>
      </c>
      <c r="L594" s="21">
        <v>330.56</v>
      </c>
      <c r="M594" s="21">
        <v>279.06</v>
      </c>
      <c r="N594" s="21">
        <v>332.8</v>
      </c>
      <c r="O594" s="21">
        <v>304.81</v>
      </c>
      <c r="P594" s="19">
        <v>304.81</v>
      </c>
      <c r="Q594" s="1">
        <f t="shared" si="10"/>
        <v>2704.0099999999998</v>
      </c>
      <c r="AB594" s="21"/>
      <c r="AC594" s="21"/>
      <c r="AD594" s="21"/>
    </row>
    <row r="595" spans="1:30" ht="15.75">
      <c r="A595" s="7">
        <f t="shared" si="9"/>
        <v>592</v>
      </c>
      <c r="B595" s="7">
        <v>592</v>
      </c>
      <c r="C595" s="27" t="s">
        <v>613</v>
      </c>
      <c r="D595" s="8">
        <v>10128</v>
      </c>
      <c r="E595" s="21">
        <v>261.01</v>
      </c>
      <c r="F595" s="21">
        <v>197.41</v>
      </c>
      <c r="G595" s="21">
        <v>239.89</v>
      </c>
      <c r="H595" s="21">
        <v>154.93</v>
      </c>
      <c r="I595" s="15">
        <v>235.57</v>
      </c>
      <c r="J595" s="21">
        <v>311.89</v>
      </c>
      <c r="K595" s="21">
        <v>265.63</v>
      </c>
      <c r="L595" s="21">
        <v>265.63</v>
      </c>
      <c r="M595" s="21">
        <v>414.25</v>
      </c>
      <c r="N595" s="21">
        <v>399.14</v>
      </c>
      <c r="O595" s="21">
        <v>231.2</v>
      </c>
      <c r="P595" s="19">
        <v>280.74</v>
      </c>
      <c r="Q595" s="1">
        <f t="shared" si="10"/>
        <v>3257.29</v>
      </c>
      <c r="AB595" s="21"/>
      <c r="AC595" s="21"/>
      <c r="AD595" s="21"/>
    </row>
    <row r="596" spans="1:30" ht="15.75">
      <c r="A596" s="7">
        <f t="shared" si="9"/>
        <v>593</v>
      </c>
      <c r="B596" s="7">
        <v>593</v>
      </c>
      <c r="C596" s="27" t="s">
        <v>614</v>
      </c>
      <c r="D596" s="8">
        <v>10129</v>
      </c>
      <c r="E596" s="21">
        <v>646.4300000000001</v>
      </c>
      <c r="F596" s="21">
        <v>646.4300000000001</v>
      </c>
      <c r="G596" s="21">
        <v>646.4300000000001</v>
      </c>
      <c r="H596" s="21">
        <v>646.4300000000001</v>
      </c>
      <c r="I596" s="15">
        <v>646.4300000000001</v>
      </c>
      <c r="J596" s="21">
        <v>646.4300000000001</v>
      </c>
      <c r="K596" s="21">
        <v>711.23</v>
      </c>
      <c r="L596" s="21">
        <v>711.23</v>
      </c>
      <c r="M596" s="21">
        <v>711.23</v>
      </c>
      <c r="N596" s="21">
        <v>711.23</v>
      </c>
      <c r="O596" s="21">
        <v>711.23</v>
      </c>
      <c r="P596" s="19">
        <v>711.23</v>
      </c>
      <c r="Q596" s="1">
        <f t="shared" si="10"/>
        <v>8145.959999999999</v>
      </c>
      <c r="AB596" s="21"/>
      <c r="AC596" s="21"/>
      <c r="AD596" s="21"/>
    </row>
    <row r="597" spans="1:30" ht="15.75">
      <c r="A597" s="7">
        <f t="shared" si="9"/>
        <v>594</v>
      </c>
      <c r="B597" s="7">
        <v>594</v>
      </c>
      <c r="C597" s="27" t="s">
        <v>615</v>
      </c>
      <c r="D597" s="8">
        <v>10130</v>
      </c>
      <c r="E597" s="21">
        <v>286.45</v>
      </c>
      <c r="F597" s="21">
        <v>286.45</v>
      </c>
      <c r="G597" s="21">
        <v>286.45</v>
      </c>
      <c r="H597" s="21">
        <v>286.45</v>
      </c>
      <c r="I597" s="15">
        <v>286.45</v>
      </c>
      <c r="J597" s="21">
        <v>286.45</v>
      </c>
      <c r="K597" s="21">
        <v>315.17</v>
      </c>
      <c r="L597" s="21">
        <v>315.17</v>
      </c>
      <c r="M597" s="21">
        <v>315.17</v>
      </c>
      <c r="N597" s="21">
        <v>315.17</v>
      </c>
      <c r="O597" s="21">
        <v>326.93</v>
      </c>
      <c r="P597" s="19">
        <v>303.41</v>
      </c>
      <c r="Q597" s="1">
        <f t="shared" si="10"/>
        <v>3609.72</v>
      </c>
      <c r="AB597" s="21"/>
      <c r="AC597" s="21"/>
      <c r="AD597" s="21"/>
    </row>
    <row r="598" spans="1:30" ht="15.75">
      <c r="A598" s="7">
        <f t="shared" si="9"/>
        <v>595</v>
      </c>
      <c r="B598" s="7">
        <v>595</v>
      </c>
      <c r="C598" s="27" t="s">
        <v>616</v>
      </c>
      <c r="D598" s="8">
        <v>10131</v>
      </c>
      <c r="E598" s="21">
        <v>357.94</v>
      </c>
      <c r="F598" s="21">
        <v>2671.2</v>
      </c>
      <c r="G598" s="21">
        <v>-54.43</v>
      </c>
      <c r="H598" s="21">
        <v>483.36</v>
      </c>
      <c r="I598" s="15">
        <v>843.34</v>
      </c>
      <c r="J598" s="21">
        <v>843.34</v>
      </c>
      <c r="K598" s="21">
        <v>927.87</v>
      </c>
      <c r="L598" s="21">
        <v>927.87</v>
      </c>
      <c r="M598" s="21">
        <v>-284.1</v>
      </c>
      <c r="N598" s="21">
        <v>496.82</v>
      </c>
      <c r="O598" s="21">
        <v>518.37</v>
      </c>
      <c r="P598" s="19">
        <v>504.38</v>
      </c>
      <c r="Q598" s="1">
        <f t="shared" si="10"/>
        <v>8235.96</v>
      </c>
      <c r="AB598" s="21"/>
      <c r="AC598" s="21"/>
      <c r="AD598" s="21"/>
    </row>
    <row r="599" spans="1:30" ht="15.75">
      <c r="A599" s="7">
        <f t="shared" si="9"/>
        <v>596</v>
      </c>
      <c r="B599" s="7">
        <v>596</v>
      </c>
      <c r="C599" s="27" t="s">
        <v>617</v>
      </c>
      <c r="D599" s="8">
        <v>10132</v>
      </c>
      <c r="E599" s="21">
        <v>554.08</v>
      </c>
      <c r="F599" s="21">
        <v>554.08</v>
      </c>
      <c r="G599" s="21">
        <v>554.08</v>
      </c>
      <c r="H599" s="21">
        <v>554.08</v>
      </c>
      <c r="I599" s="15">
        <v>554.08</v>
      </c>
      <c r="J599" s="21">
        <v>554.08</v>
      </c>
      <c r="K599" s="21">
        <v>609.62</v>
      </c>
      <c r="L599" s="21">
        <v>609.62</v>
      </c>
      <c r="M599" s="21">
        <v>609.62</v>
      </c>
      <c r="N599" s="21">
        <v>609.62</v>
      </c>
      <c r="O599" s="21">
        <v>609.62</v>
      </c>
      <c r="P599" s="19">
        <v>609.62</v>
      </c>
      <c r="Q599" s="1">
        <f t="shared" si="10"/>
        <v>6982.2</v>
      </c>
      <c r="AB599" s="21"/>
      <c r="AC599" s="21"/>
      <c r="AD599" s="21"/>
    </row>
    <row r="600" spans="1:30" ht="15.75">
      <c r="A600" s="7">
        <f t="shared" si="9"/>
        <v>597</v>
      </c>
      <c r="B600" s="7">
        <v>597</v>
      </c>
      <c r="C600" s="27" t="s">
        <v>618</v>
      </c>
      <c r="D600" s="8">
        <v>10133</v>
      </c>
      <c r="E600" s="21">
        <v>923.48</v>
      </c>
      <c r="F600" s="21">
        <v>923.48</v>
      </c>
      <c r="G600" s="21">
        <v>923.48</v>
      </c>
      <c r="H600" s="21">
        <v>923.48</v>
      </c>
      <c r="I600" s="15">
        <v>923.48</v>
      </c>
      <c r="J600" s="21">
        <v>923.48</v>
      </c>
      <c r="K600" s="21">
        <v>1016.04</v>
      </c>
      <c r="L600" s="21">
        <v>1016.04</v>
      </c>
      <c r="M600" s="21">
        <v>1016.04</v>
      </c>
      <c r="N600" s="21">
        <v>1016.04</v>
      </c>
      <c r="O600" s="21">
        <v>1117.64</v>
      </c>
      <c r="P600" s="19">
        <v>1117.64</v>
      </c>
      <c r="Q600" s="1">
        <f t="shared" si="10"/>
        <v>11840.32</v>
      </c>
      <c r="AB600" s="21"/>
      <c r="AC600" s="21"/>
      <c r="AD600" s="21"/>
    </row>
    <row r="601" spans="1:30" ht="15.75">
      <c r="A601" s="7">
        <f t="shared" si="9"/>
        <v>598</v>
      </c>
      <c r="B601" s="7">
        <v>598</v>
      </c>
      <c r="C601" s="27" t="s">
        <v>619</v>
      </c>
      <c r="D601" s="8">
        <v>10134</v>
      </c>
      <c r="E601" s="21">
        <v>738.78</v>
      </c>
      <c r="F601" s="21">
        <v>738.78</v>
      </c>
      <c r="G601" s="21">
        <v>738.78</v>
      </c>
      <c r="H601" s="21">
        <v>738.78</v>
      </c>
      <c r="I601" s="15">
        <v>738.78</v>
      </c>
      <c r="J601" s="21">
        <v>738.78</v>
      </c>
      <c r="K601" s="21">
        <v>812.83</v>
      </c>
      <c r="L601" s="21">
        <v>812.83</v>
      </c>
      <c r="M601" s="21">
        <v>812.83</v>
      </c>
      <c r="N601" s="21">
        <v>812.83</v>
      </c>
      <c r="O601" s="21">
        <v>812.83</v>
      </c>
      <c r="P601" s="19">
        <v>812.83</v>
      </c>
      <c r="Q601" s="1">
        <f t="shared" si="10"/>
        <v>9309.66</v>
      </c>
      <c r="AB601" s="21"/>
      <c r="AC601" s="21"/>
      <c r="AD601" s="21"/>
    </row>
    <row r="602" spans="1:30" ht="15.75">
      <c r="A602" s="7">
        <f t="shared" si="9"/>
        <v>599</v>
      </c>
      <c r="B602" s="7">
        <v>599</v>
      </c>
      <c r="C602" s="27" t="s">
        <v>620</v>
      </c>
      <c r="D602" s="8">
        <v>10135</v>
      </c>
      <c r="E602" s="21">
        <v>738.78</v>
      </c>
      <c r="F602" s="21">
        <v>738.78</v>
      </c>
      <c r="G602" s="21">
        <v>738.78</v>
      </c>
      <c r="H602" s="21">
        <v>738.78</v>
      </c>
      <c r="I602" s="15">
        <v>738.78</v>
      </c>
      <c r="J602" s="21">
        <v>738.78</v>
      </c>
      <c r="K602" s="21">
        <v>812.8299999999999</v>
      </c>
      <c r="L602" s="21">
        <v>812.8299999999999</v>
      </c>
      <c r="M602" s="21">
        <v>812.8299999999999</v>
      </c>
      <c r="N602" s="21">
        <v>812.8299999999999</v>
      </c>
      <c r="O602" s="21">
        <v>812.8299999999999</v>
      </c>
      <c r="P602" s="19">
        <v>640.11</v>
      </c>
      <c r="Q602" s="1">
        <f t="shared" si="10"/>
        <v>9136.939999999999</v>
      </c>
      <c r="AB602" s="21"/>
      <c r="AC602" s="21"/>
      <c r="AD602" s="21"/>
    </row>
    <row r="603" spans="1:30" ht="15.75">
      <c r="A603" s="7">
        <f t="shared" si="9"/>
        <v>600</v>
      </c>
      <c r="B603" s="7">
        <v>600</v>
      </c>
      <c r="C603" s="27" t="s">
        <v>621</v>
      </c>
      <c r="D603" s="8">
        <v>10136</v>
      </c>
      <c r="E603" s="21">
        <v>646.43</v>
      </c>
      <c r="F603" s="21">
        <v>646.43</v>
      </c>
      <c r="G603" s="21">
        <v>646.43</v>
      </c>
      <c r="H603" s="21">
        <v>646.43</v>
      </c>
      <c r="I603" s="15">
        <v>738.78</v>
      </c>
      <c r="J603" s="21">
        <v>738.78</v>
      </c>
      <c r="K603" s="21">
        <v>812.82</v>
      </c>
      <c r="L603" s="21">
        <v>812.82</v>
      </c>
      <c r="M603" s="21">
        <v>812.82</v>
      </c>
      <c r="N603" s="21">
        <v>812.82</v>
      </c>
      <c r="O603" s="21">
        <v>812.82</v>
      </c>
      <c r="P603" s="19">
        <v>711.22</v>
      </c>
      <c r="Q603" s="1">
        <f t="shared" si="10"/>
        <v>8838.599999999999</v>
      </c>
      <c r="AB603" s="21"/>
      <c r="AC603" s="21"/>
      <c r="AD603" s="21"/>
    </row>
    <row r="604" spans="1:30" ht="15.75">
      <c r="A604" s="7">
        <f t="shared" si="9"/>
        <v>601</v>
      </c>
      <c r="B604" s="7">
        <v>601</v>
      </c>
      <c r="C604" s="27" t="s">
        <v>622</v>
      </c>
      <c r="D604" s="8">
        <v>10137</v>
      </c>
      <c r="E604" s="21">
        <v>1002.59</v>
      </c>
      <c r="F604" s="21">
        <v>900.83</v>
      </c>
      <c r="G604" s="21">
        <v>926.53</v>
      </c>
      <c r="H604" s="21">
        <v>926.27</v>
      </c>
      <c r="I604" s="15">
        <v>849.95</v>
      </c>
      <c r="J604" s="21">
        <v>951.71</v>
      </c>
      <c r="K604" s="21">
        <v>991.13</v>
      </c>
      <c r="L604" s="21">
        <v>997.01</v>
      </c>
      <c r="M604" s="21">
        <v>997.01</v>
      </c>
      <c r="N604" s="21">
        <v>755.46</v>
      </c>
      <c r="O604" s="21">
        <v>1271.03</v>
      </c>
      <c r="P604" s="19">
        <v>711.23</v>
      </c>
      <c r="Q604" s="1">
        <f t="shared" si="10"/>
        <v>11280.750000000002</v>
      </c>
      <c r="AB604" s="21"/>
      <c r="AC604" s="21"/>
      <c r="AD604" s="21"/>
    </row>
    <row r="605" spans="1:30" ht="15.75">
      <c r="A605" s="7">
        <f t="shared" si="9"/>
        <v>602</v>
      </c>
      <c r="B605" s="7">
        <v>602</v>
      </c>
      <c r="C605" s="27" t="s">
        <v>623</v>
      </c>
      <c r="D605" s="8">
        <v>10138</v>
      </c>
      <c r="E605" s="21">
        <v>152.64</v>
      </c>
      <c r="F605" s="21">
        <v>152.64</v>
      </c>
      <c r="G605" s="21">
        <v>152.64</v>
      </c>
      <c r="H605" s="21">
        <v>127.2</v>
      </c>
      <c r="I605" s="15">
        <v>76.32</v>
      </c>
      <c r="J605" s="21">
        <v>203.52</v>
      </c>
      <c r="K605" s="21">
        <v>279.9</v>
      </c>
      <c r="L605" s="21">
        <v>307.89</v>
      </c>
      <c r="M605" s="21">
        <v>149.19</v>
      </c>
      <c r="N605" s="21">
        <v>270.66</v>
      </c>
      <c r="O605" s="21">
        <v>195.93</v>
      </c>
      <c r="P605" s="19">
        <v>195.93</v>
      </c>
      <c r="Q605" s="1">
        <f t="shared" si="10"/>
        <v>2264.46</v>
      </c>
      <c r="AB605" s="21"/>
      <c r="AC605" s="21"/>
      <c r="AD605" s="21"/>
    </row>
    <row r="606" spans="1:30" ht="15.75">
      <c r="A606" s="7">
        <f t="shared" si="9"/>
        <v>603</v>
      </c>
      <c r="B606" s="7">
        <v>603</v>
      </c>
      <c r="C606" s="27" t="s">
        <v>624</v>
      </c>
      <c r="D606" s="8">
        <v>10139</v>
      </c>
      <c r="E606" s="21">
        <v>277.03999999999996</v>
      </c>
      <c r="F606" s="21">
        <v>277.03999999999996</v>
      </c>
      <c r="G606" s="21">
        <v>277.03999999999996</v>
      </c>
      <c r="H606" s="21">
        <v>277.03999999999996</v>
      </c>
      <c r="I606" s="15">
        <v>277.03999999999996</v>
      </c>
      <c r="J606" s="21">
        <v>277.03999999999996</v>
      </c>
      <c r="K606" s="21">
        <v>304.81</v>
      </c>
      <c r="L606" s="21">
        <v>304.81</v>
      </c>
      <c r="M606" s="21">
        <v>304.81</v>
      </c>
      <c r="N606" s="21">
        <v>304.81</v>
      </c>
      <c r="O606" s="21">
        <v>304.81</v>
      </c>
      <c r="P606" s="19">
        <v>304.81</v>
      </c>
      <c r="Q606" s="1">
        <f t="shared" si="10"/>
        <v>3491.0999999999995</v>
      </c>
      <c r="AB606" s="21"/>
      <c r="AC606" s="21"/>
      <c r="AD606" s="21"/>
    </row>
    <row r="607" spans="1:30" ht="15.75">
      <c r="A607" s="7">
        <f t="shared" si="9"/>
        <v>604</v>
      </c>
      <c r="B607" s="7">
        <v>604</v>
      </c>
      <c r="C607" s="27" t="s">
        <v>625</v>
      </c>
      <c r="D607" s="8">
        <v>10141</v>
      </c>
      <c r="E607" s="21">
        <v>317.49</v>
      </c>
      <c r="F607" s="21">
        <v>769.8100000000001</v>
      </c>
      <c r="G607" s="21">
        <v>292.04999999999995</v>
      </c>
      <c r="H607" s="21">
        <v>241.17</v>
      </c>
      <c r="I607" s="15">
        <v>393.81</v>
      </c>
      <c r="J607" s="21">
        <v>292.04999999999995</v>
      </c>
      <c r="K607" s="21">
        <v>349.32</v>
      </c>
      <c r="L607" s="21">
        <v>321.33000000000004</v>
      </c>
      <c r="M607" s="21">
        <v>331.97</v>
      </c>
      <c r="N607" s="21">
        <v>331.97</v>
      </c>
      <c r="O607" s="21">
        <v>356.02</v>
      </c>
      <c r="P607" s="19">
        <v>265.35</v>
      </c>
      <c r="Q607" s="1">
        <f t="shared" si="10"/>
        <v>4262.34</v>
      </c>
      <c r="AB607" s="21"/>
      <c r="AC607" s="21"/>
      <c r="AD607" s="21"/>
    </row>
    <row r="608" spans="1:30" ht="15.75">
      <c r="A608" s="7">
        <f t="shared" si="9"/>
        <v>605</v>
      </c>
      <c r="B608" s="7">
        <v>605</v>
      </c>
      <c r="C608" s="27" t="s">
        <v>626</v>
      </c>
      <c r="D608" s="8">
        <v>10142</v>
      </c>
      <c r="E608" s="21">
        <v>647.1899999999999</v>
      </c>
      <c r="F608" s="21">
        <v>647.1899999999999</v>
      </c>
      <c r="G608" s="21">
        <v>647.1899999999999</v>
      </c>
      <c r="H608" s="21">
        <v>647.1899999999999</v>
      </c>
      <c r="I608" s="15">
        <v>647.1899999999999</v>
      </c>
      <c r="J608" s="21">
        <v>647.1899999999999</v>
      </c>
      <c r="K608" s="21">
        <v>474.71</v>
      </c>
      <c r="L608" s="21">
        <v>474.71</v>
      </c>
      <c r="M608" s="21">
        <v>502.7</v>
      </c>
      <c r="N608" s="21">
        <v>483.95</v>
      </c>
      <c r="O608" s="21">
        <v>1221.2</v>
      </c>
      <c r="P608" s="19">
        <v>670.64</v>
      </c>
      <c r="Q608" s="1">
        <f t="shared" si="10"/>
        <v>7711.049999999999</v>
      </c>
      <c r="AB608" s="21"/>
      <c r="AC608" s="21"/>
      <c r="AD608" s="21"/>
    </row>
    <row r="609" spans="1:30" ht="15.75">
      <c r="A609" s="7">
        <f t="shared" si="9"/>
        <v>606</v>
      </c>
      <c r="B609" s="7">
        <v>606</v>
      </c>
      <c r="C609" s="27" t="s">
        <v>627</v>
      </c>
      <c r="D609" s="8">
        <v>10143</v>
      </c>
      <c r="E609" s="21">
        <v>1015.56</v>
      </c>
      <c r="F609" s="21">
        <v>1041</v>
      </c>
      <c r="G609" s="21">
        <v>1015.56</v>
      </c>
      <c r="H609" s="21">
        <v>1072.8</v>
      </c>
      <c r="I609" s="15">
        <v>1034.64</v>
      </c>
      <c r="J609" s="21">
        <v>1117.32</v>
      </c>
      <c r="K609" s="21">
        <v>1201.33</v>
      </c>
      <c r="L609" s="21">
        <v>1201.33</v>
      </c>
      <c r="M609" s="21">
        <v>1182.58</v>
      </c>
      <c r="N609" s="21">
        <v>940.18</v>
      </c>
      <c r="O609" s="21">
        <v>1229.32</v>
      </c>
      <c r="P609" s="19">
        <v>1229.32</v>
      </c>
      <c r="Q609" s="1">
        <f t="shared" si="10"/>
        <v>13280.94</v>
      </c>
      <c r="AB609" s="21"/>
      <c r="AC609" s="21"/>
      <c r="AD609" s="21"/>
    </row>
    <row r="610" spans="1:30" ht="15.75">
      <c r="A610" s="7">
        <f t="shared" si="9"/>
        <v>607</v>
      </c>
      <c r="B610" s="7">
        <v>607</v>
      </c>
      <c r="C610" s="27" t="s">
        <v>628</v>
      </c>
      <c r="D610" s="8">
        <v>10144</v>
      </c>
      <c r="E610" s="21">
        <v>305.28</v>
      </c>
      <c r="F610" s="21">
        <v>381.6</v>
      </c>
      <c r="G610" s="21">
        <v>305.28</v>
      </c>
      <c r="H610" s="21">
        <v>356.16</v>
      </c>
      <c r="I610" s="15">
        <v>228.96</v>
      </c>
      <c r="J610" s="21">
        <v>305.28</v>
      </c>
      <c r="K610" s="21">
        <v>307.89</v>
      </c>
      <c r="L610" s="21">
        <v>335.88</v>
      </c>
      <c r="M610" s="21">
        <v>391.86</v>
      </c>
      <c r="N610" s="21">
        <v>307.89</v>
      </c>
      <c r="O610" s="21">
        <v>354.63</v>
      </c>
      <c r="P610" s="19">
        <v>345.12</v>
      </c>
      <c r="Q610" s="1">
        <f t="shared" si="10"/>
        <v>3925.83</v>
      </c>
      <c r="AB610" s="21"/>
      <c r="AC610" s="21"/>
      <c r="AD610" s="21"/>
    </row>
    <row r="611" spans="1:30" ht="15.75">
      <c r="A611" s="7">
        <f t="shared" si="9"/>
        <v>608</v>
      </c>
      <c r="B611" s="7">
        <v>608</v>
      </c>
      <c r="C611" s="27" t="s">
        <v>629</v>
      </c>
      <c r="D611" s="8">
        <v>10145</v>
      </c>
      <c r="E611" s="21">
        <v>1078.66</v>
      </c>
      <c r="F611" s="21">
        <v>1078.66</v>
      </c>
      <c r="G611" s="21">
        <v>1078.66</v>
      </c>
      <c r="H611" s="21">
        <v>1078.66</v>
      </c>
      <c r="I611" s="15">
        <v>1078.66</v>
      </c>
      <c r="J611" s="21">
        <v>1078.66</v>
      </c>
      <c r="K611" s="21">
        <v>1186.78</v>
      </c>
      <c r="L611" s="21">
        <v>1186.78</v>
      </c>
      <c r="M611" s="21">
        <v>1186.78</v>
      </c>
      <c r="N611" s="21">
        <v>1186.78</v>
      </c>
      <c r="O611" s="21">
        <v>1186.78</v>
      </c>
      <c r="P611" s="19">
        <v>1186.78</v>
      </c>
      <c r="Q611" s="1">
        <f t="shared" si="10"/>
        <v>13592.640000000003</v>
      </c>
      <c r="AB611" s="21"/>
      <c r="AC611" s="21"/>
      <c r="AD611" s="21"/>
    </row>
    <row r="612" spans="1:30" ht="15.75">
      <c r="A612" s="7">
        <f t="shared" si="9"/>
        <v>609</v>
      </c>
      <c r="B612" s="7">
        <v>609</v>
      </c>
      <c r="C612" s="27" t="s">
        <v>630</v>
      </c>
      <c r="D612" s="8">
        <v>10146</v>
      </c>
      <c r="E612" s="21">
        <v>862.92</v>
      </c>
      <c r="F612" s="21">
        <v>862.92</v>
      </c>
      <c r="G612" s="21">
        <v>862.92</v>
      </c>
      <c r="H612" s="21">
        <v>862.92</v>
      </c>
      <c r="I612" s="15">
        <v>862.92</v>
      </c>
      <c r="J612" s="21">
        <v>862.92</v>
      </c>
      <c r="K612" s="21">
        <v>949.43</v>
      </c>
      <c r="L612" s="21">
        <v>949.43</v>
      </c>
      <c r="M612" s="21">
        <v>949.43</v>
      </c>
      <c r="N612" s="21">
        <v>949.43</v>
      </c>
      <c r="O612" s="21">
        <v>949.43</v>
      </c>
      <c r="P612" s="19">
        <v>949.43</v>
      </c>
      <c r="Q612" s="1">
        <f t="shared" si="10"/>
        <v>10874.1</v>
      </c>
      <c r="AB612" s="21"/>
      <c r="AC612" s="21"/>
      <c r="AD612" s="21"/>
    </row>
    <row r="613" spans="1:30" ht="15.75">
      <c r="A613" s="7">
        <f t="shared" si="9"/>
        <v>610</v>
      </c>
      <c r="B613" s="7">
        <v>610</v>
      </c>
      <c r="C613" s="27" t="s">
        <v>631</v>
      </c>
      <c r="D613" s="8">
        <v>10147</v>
      </c>
      <c r="E613" s="21">
        <v>1510.1200000000001</v>
      </c>
      <c r="F613" s="21">
        <v>1510.1200000000001</v>
      </c>
      <c r="G613" s="21">
        <v>1510.1200000000001</v>
      </c>
      <c r="H613" s="21">
        <v>1510.1200000000001</v>
      </c>
      <c r="I613" s="15">
        <v>1510.1200000000001</v>
      </c>
      <c r="J613" s="21">
        <v>1510.1200000000001</v>
      </c>
      <c r="K613" s="21">
        <v>1661.4900000000002</v>
      </c>
      <c r="L613" s="21">
        <v>1661.4900000000002</v>
      </c>
      <c r="M613" s="21">
        <v>1661.4900000000002</v>
      </c>
      <c r="N613" s="21">
        <v>1661.4900000000002</v>
      </c>
      <c r="O613" s="21">
        <v>237.36</v>
      </c>
      <c r="P613" s="19">
        <v>237.36</v>
      </c>
      <c r="Q613" s="1">
        <f t="shared" si="10"/>
        <v>16181.400000000001</v>
      </c>
      <c r="AB613" s="21"/>
      <c r="AC613" s="21"/>
      <c r="AD613" s="21"/>
    </row>
    <row r="614" spans="1:30" ht="15.75">
      <c r="A614" s="7">
        <f t="shared" si="9"/>
        <v>611</v>
      </c>
      <c r="B614" s="7">
        <v>611</v>
      </c>
      <c r="C614" s="27" t="s">
        <v>632</v>
      </c>
      <c r="D614" s="8">
        <v>10148</v>
      </c>
      <c r="E614" s="21">
        <v>0</v>
      </c>
      <c r="F614" s="21">
        <v>0</v>
      </c>
      <c r="G614" s="21">
        <v>0</v>
      </c>
      <c r="H614" s="21">
        <v>0</v>
      </c>
      <c r="I614" s="15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19">
        <v>0</v>
      </c>
      <c r="Q614" s="1">
        <f t="shared" si="10"/>
        <v>0</v>
      </c>
      <c r="AB614" s="21"/>
      <c r="AC614" s="21"/>
      <c r="AD614" s="21"/>
    </row>
    <row r="615" spans="1:30" ht="15.75">
      <c r="A615" s="7">
        <f t="shared" si="9"/>
        <v>612</v>
      </c>
      <c r="B615" s="7">
        <v>612</v>
      </c>
      <c r="C615" s="27" t="s">
        <v>633</v>
      </c>
      <c r="D615" s="8">
        <v>10149</v>
      </c>
      <c r="E615" s="21">
        <v>862.92</v>
      </c>
      <c r="F615" s="21">
        <v>862.92</v>
      </c>
      <c r="G615" s="21">
        <v>862.92</v>
      </c>
      <c r="H615" s="21">
        <v>862.92</v>
      </c>
      <c r="I615" s="15">
        <v>862.92</v>
      </c>
      <c r="J615" s="21">
        <v>862.92</v>
      </c>
      <c r="K615" s="21">
        <v>949.42</v>
      </c>
      <c r="L615" s="21">
        <v>949.42</v>
      </c>
      <c r="M615" s="21">
        <v>949.42</v>
      </c>
      <c r="N615" s="21">
        <v>949.42</v>
      </c>
      <c r="O615" s="21">
        <v>712.0699999999999</v>
      </c>
      <c r="P615" s="19">
        <v>712.0699999999999</v>
      </c>
      <c r="Q615" s="1">
        <f t="shared" si="10"/>
        <v>10399.339999999998</v>
      </c>
      <c r="AB615" s="21"/>
      <c r="AC615" s="21"/>
      <c r="AD615" s="21"/>
    </row>
    <row r="616" spans="1:30" ht="15.75">
      <c r="A616" s="7">
        <f t="shared" si="9"/>
        <v>613</v>
      </c>
      <c r="B616" s="7">
        <v>613</v>
      </c>
      <c r="C616" s="27" t="s">
        <v>634</v>
      </c>
      <c r="D616" s="8">
        <v>10150</v>
      </c>
      <c r="E616" s="21">
        <v>1294.3799999999999</v>
      </c>
      <c r="F616" s="21">
        <v>1294.3799999999999</v>
      </c>
      <c r="G616" s="21">
        <v>1294.3799999999999</v>
      </c>
      <c r="H616" s="21">
        <v>1294.3799999999999</v>
      </c>
      <c r="I616" s="15">
        <v>1294.3799999999999</v>
      </c>
      <c r="J616" s="21">
        <v>1294.3799999999999</v>
      </c>
      <c r="K616" s="21">
        <v>1424.1299999999999</v>
      </c>
      <c r="L616" s="21">
        <v>1424.1299999999999</v>
      </c>
      <c r="M616" s="21">
        <v>1424.1299999999999</v>
      </c>
      <c r="N616" s="21">
        <v>1229.32</v>
      </c>
      <c r="O616" s="21">
        <v>1173.34</v>
      </c>
      <c r="P616" s="19">
        <v>1313.29</v>
      </c>
      <c r="Q616" s="1">
        <f t="shared" si="10"/>
        <v>15754.619999999999</v>
      </c>
      <c r="AB616" s="21"/>
      <c r="AC616" s="21"/>
      <c r="AD616" s="21"/>
    </row>
    <row r="617" spans="1:30" ht="15.75">
      <c r="A617" s="7">
        <f t="shared" si="9"/>
        <v>614</v>
      </c>
      <c r="B617" s="7">
        <v>614</v>
      </c>
      <c r="C617" s="27" t="s">
        <v>635</v>
      </c>
      <c r="D617" s="8">
        <v>10151</v>
      </c>
      <c r="E617" s="21">
        <v>647.1899999999999</v>
      </c>
      <c r="F617" s="21">
        <v>647.1899999999999</v>
      </c>
      <c r="G617" s="21">
        <v>647.1899999999999</v>
      </c>
      <c r="H617" s="21">
        <v>862.9200000000001</v>
      </c>
      <c r="I617" s="15">
        <v>862.9200000000001</v>
      </c>
      <c r="J617" s="21">
        <v>862.9200000000001</v>
      </c>
      <c r="K617" s="21">
        <v>949.4300000000001</v>
      </c>
      <c r="L617" s="21">
        <v>712.07</v>
      </c>
      <c r="M617" s="21">
        <v>712.07</v>
      </c>
      <c r="N617" s="21">
        <v>712.07</v>
      </c>
      <c r="O617" s="21">
        <v>1019.96</v>
      </c>
      <c r="P617" s="19">
        <v>1047.95</v>
      </c>
      <c r="Q617" s="1">
        <f t="shared" si="10"/>
        <v>9683.880000000001</v>
      </c>
      <c r="AB617" s="21"/>
      <c r="AC617" s="21"/>
      <c r="AD617" s="21"/>
    </row>
    <row r="618" spans="1:30" ht="15.75">
      <c r="A618" s="7">
        <f t="shared" si="9"/>
        <v>615</v>
      </c>
      <c r="B618" s="7">
        <v>615</v>
      </c>
      <c r="C618" s="27" t="s">
        <v>636</v>
      </c>
      <c r="D618" s="8">
        <v>10152</v>
      </c>
      <c r="E618" s="21">
        <v>1637.32</v>
      </c>
      <c r="F618" s="21">
        <v>1578.81</v>
      </c>
      <c r="G618" s="21">
        <v>2043.34</v>
      </c>
      <c r="H618" s="21">
        <v>1586.4399999999998</v>
      </c>
      <c r="I618" s="15">
        <v>1535.56</v>
      </c>
      <c r="J618" s="21">
        <v>1739.08</v>
      </c>
      <c r="K618" s="21">
        <v>1801.44</v>
      </c>
      <c r="L618" s="21">
        <v>1857.42</v>
      </c>
      <c r="M618" s="21">
        <v>1745.46</v>
      </c>
      <c r="N618" s="21">
        <v>1782.69</v>
      </c>
      <c r="O618" s="21">
        <v>1764.21</v>
      </c>
      <c r="P618" s="19">
        <v>1745.46</v>
      </c>
      <c r="Q618" s="1">
        <f t="shared" si="10"/>
        <v>20817.229999999996</v>
      </c>
      <c r="AB618" s="21"/>
      <c r="AC618" s="21"/>
      <c r="AD618" s="21"/>
    </row>
    <row r="619" spans="1:30" ht="15.75">
      <c r="A619" s="7">
        <f t="shared" si="9"/>
        <v>616</v>
      </c>
      <c r="B619" s="7">
        <v>616</v>
      </c>
      <c r="C619" s="27" t="s">
        <v>637</v>
      </c>
      <c r="D619" s="8">
        <v>10153</v>
      </c>
      <c r="E619" s="21">
        <v>2804.5</v>
      </c>
      <c r="F619" s="21">
        <v>2804.5</v>
      </c>
      <c r="G619" s="21">
        <v>2588.77</v>
      </c>
      <c r="H619" s="21">
        <v>2588.77</v>
      </c>
      <c r="I619" s="15">
        <v>2679.34</v>
      </c>
      <c r="J619" s="21">
        <v>2524.23</v>
      </c>
      <c r="K619" s="21">
        <v>2897.81</v>
      </c>
      <c r="L619" s="21">
        <v>2659.89</v>
      </c>
      <c r="M619" s="21">
        <v>2638.9</v>
      </c>
      <c r="N619" s="21">
        <v>2974.78</v>
      </c>
      <c r="O619" s="21">
        <v>2666.89</v>
      </c>
      <c r="P619" s="19">
        <v>2825.5899999999997</v>
      </c>
      <c r="Q619" s="1">
        <f t="shared" si="10"/>
        <v>32653.97</v>
      </c>
      <c r="AB619" s="21"/>
      <c r="AC619" s="21"/>
      <c r="AD619" s="21"/>
    </row>
    <row r="620" spans="1:30" ht="15.75">
      <c r="A620" s="7">
        <f aca="true" t="shared" si="11" ref="A620:A683">A619+1</f>
        <v>617</v>
      </c>
      <c r="B620" s="7">
        <v>617</v>
      </c>
      <c r="C620" s="27" t="s">
        <v>638</v>
      </c>
      <c r="D620" s="8">
        <v>10154</v>
      </c>
      <c r="E620" s="21">
        <v>1510.11</v>
      </c>
      <c r="F620" s="21">
        <v>1510.11</v>
      </c>
      <c r="G620" s="21">
        <v>1510.11</v>
      </c>
      <c r="H620" s="21">
        <v>1510.11</v>
      </c>
      <c r="I620" s="15">
        <v>1510.11</v>
      </c>
      <c r="J620" s="21">
        <v>1725.85</v>
      </c>
      <c r="K620" s="21">
        <v>1898.85</v>
      </c>
      <c r="L620" s="21">
        <v>1898.85</v>
      </c>
      <c r="M620" s="21">
        <v>1898.85</v>
      </c>
      <c r="N620" s="21">
        <v>1898.85</v>
      </c>
      <c r="O620" s="21">
        <v>1898.85</v>
      </c>
      <c r="P620" s="19">
        <v>1898.85</v>
      </c>
      <c r="Q620" s="1">
        <f t="shared" si="10"/>
        <v>20669.499999999996</v>
      </c>
      <c r="AB620" s="21"/>
      <c r="AC620" s="21"/>
      <c r="AD620" s="21"/>
    </row>
    <row r="621" spans="1:30" ht="15.75">
      <c r="A621" s="7">
        <f t="shared" si="11"/>
        <v>618</v>
      </c>
      <c r="B621" s="7">
        <v>618</v>
      </c>
      <c r="C621" s="27" t="s">
        <v>639</v>
      </c>
      <c r="D621" s="8">
        <v>10155</v>
      </c>
      <c r="E621" s="21">
        <v>407.04</v>
      </c>
      <c r="F621" s="21">
        <v>381.6</v>
      </c>
      <c r="G621" s="21">
        <v>440.88</v>
      </c>
      <c r="H621" s="21">
        <v>508.8</v>
      </c>
      <c r="I621" s="15">
        <v>387.96</v>
      </c>
      <c r="J621" s="21">
        <v>349.8</v>
      </c>
      <c r="K621" s="21">
        <v>475.83</v>
      </c>
      <c r="L621" s="21">
        <v>321.89</v>
      </c>
      <c r="M621" s="21">
        <v>377.86</v>
      </c>
      <c r="N621" s="21">
        <v>487.59</v>
      </c>
      <c r="O621" s="21">
        <v>548.04</v>
      </c>
      <c r="P621" s="19">
        <v>485.07</v>
      </c>
      <c r="Q621" s="1">
        <f t="shared" si="10"/>
        <v>5172.36</v>
      </c>
      <c r="AB621" s="21"/>
      <c r="AC621" s="21"/>
      <c r="AD621" s="21"/>
    </row>
    <row r="622" spans="1:30" ht="15.75">
      <c r="A622" s="7">
        <f t="shared" si="11"/>
        <v>619</v>
      </c>
      <c r="B622" s="7">
        <v>619</v>
      </c>
      <c r="C622" s="27" t="s">
        <v>640</v>
      </c>
      <c r="D622" s="8">
        <v>10156</v>
      </c>
      <c r="E622" s="21">
        <v>1510.1200000000001</v>
      </c>
      <c r="F622" s="21">
        <v>1510.1200000000001</v>
      </c>
      <c r="G622" s="21">
        <v>1941.5800000000002</v>
      </c>
      <c r="H622" s="21">
        <v>1941.5800000000002</v>
      </c>
      <c r="I622" s="15">
        <v>1941.5800000000002</v>
      </c>
      <c r="J622" s="21">
        <v>1941.5800000000002</v>
      </c>
      <c r="K622" s="21">
        <v>2136.2000000000003</v>
      </c>
      <c r="L622" s="21">
        <v>2136.2000000000003</v>
      </c>
      <c r="M622" s="21">
        <v>2136.2000000000003</v>
      </c>
      <c r="N622" s="21">
        <v>2136.2000000000003</v>
      </c>
      <c r="O622" s="21">
        <v>1898.8400000000001</v>
      </c>
      <c r="P622" s="19">
        <v>1898.8400000000001</v>
      </c>
      <c r="Q622" s="1">
        <f t="shared" si="10"/>
        <v>23129.040000000005</v>
      </c>
      <c r="AB622" s="21"/>
      <c r="AC622" s="21"/>
      <c r="AD622" s="21"/>
    </row>
    <row r="623" spans="1:30" ht="15.75">
      <c r="A623" s="7">
        <f t="shared" si="11"/>
        <v>620</v>
      </c>
      <c r="B623" s="7">
        <v>620</v>
      </c>
      <c r="C623" s="27" t="s">
        <v>641</v>
      </c>
      <c r="D623" s="8">
        <v>10157</v>
      </c>
      <c r="E623" s="21">
        <v>893.2</v>
      </c>
      <c r="F623" s="21">
        <v>800.85</v>
      </c>
      <c r="G623" s="21">
        <v>893.2</v>
      </c>
      <c r="H623" s="21">
        <v>893.2</v>
      </c>
      <c r="I623" s="15">
        <v>893.2</v>
      </c>
      <c r="J623" s="21">
        <v>893.2</v>
      </c>
      <c r="K623" s="21">
        <v>982.73</v>
      </c>
      <c r="L623" s="21">
        <v>982.73</v>
      </c>
      <c r="M623" s="21">
        <v>982.73</v>
      </c>
      <c r="N623" s="21">
        <v>982.73</v>
      </c>
      <c r="O623" s="21">
        <v>982.73</v>
      </c>
      <c r="P623" s="19">
        <v>982.73</v>
      </c>
      <c r="Q623" s="1">
        <f t="shared" si="10"/>
        <v>11163.229999999998</v>
      </c>
      <c r="AB623" s="21"/>
      <c r="AC623" s="21"/>
      <c r="AD623" s="21"/>
    </row>
    <row r="624" spans="1:30" ht="15.75">
      <c r="A624" s="7">
        <f t="shared" si="11"/>
        <v>621</v>
      </c>
      <c r="B624" s="7">
        <v>621</v>
      </c>
      <c r="C624" s="27" t="s">
        <v>642</v>
      </c>
      <c r="D624" s="8">
        <v>10158</v>
      </c>
      <c r="E624" s="21">
        <v>647.19</v>
      </c>
      <c r="F624" s="21">
        <v>647.19</v>
      </c>
      <c r="G624" s="21">
        <v>647.19</v>
      </c>
      <c r="H624" s="21">
        <v>647.19</v>
      </c>
      <c r="I624" s="15">
        <v>647.19</v>
      </c>
      <c r="J624" s="21">
        <v>647.19</v>
      </c>
      <c r="K624" s="21">
        <v>712.07</v>
      </c>
      <c r="L624" s="21">
        <v>712.07</v>
      </c>
      <c r="M624" s="21">
        <v>712.07</v>
      </c>
      <c r="N624" s="21">
        <v>712.07</v>
      </c>
      <c r="O624" s="21">
        <v>712.07</v>
      </c>
      <c r="P624" s="19">
        <v>712.07</v>
      </c>
      <c r="Q624" s="1">
        <f t="shared" si="10"/>
        <v>8155.559999999999</v>
      </c>
      <c r="AB624" s="21"/>
      <c r="AC624" s="21"/>
      <c r="AD624" s="21"/>
    </row>
    <row r="625" spans="1:30" ht="15.75">
      <c r="A625" s="7">
        <f t="shared" si="11"/>
        <v>622</v>
      </c>
      <c r="B625" s="7">
        <v>622</v>
      </c>
      <c r="C625" s="27" t="s">
        <v>643</v>
      </c>
      <c r="D625" s="8">
        <v>10159</v>
      </c>
      <c r="E625" s="21">
        <v>773.63</v>
      </c>
      <c r="F625" s="21">
        <v>748.19</v>
      </c>
      <c r="G625" s="21">
        <v>760.91</v>
      </c>
      <c r="H625" s="21">
        <v>773.63</v>
      </c>
      <c r="I625" s="15">
        <v>799.07</v>
      </c>
      <c r="J625" s="21">
        <v>722.75</v>
      </c>
      <c r="K625" s="21">
        <v>795.2</v>
      </c>
      <c r="L625" s="21">
        <v>837.19</v>
      </c>
      <c r="M625" s="21">
        <v>753.21</v>
      </c>
      <c r="N625" s="21">
        <v>963.14</v>
      </c>
      <c r="O625" s="21">
        <v>851.18</v>
      </c>
      <c r="P625" s="19">
        <v>851.18</v>
      </c>
      <c r="Q625" s="1">
        <f t="shared" si="10"/>
        <v>9629.28</v>
      </c>
      <c r="AB625" s="21"/>
      <c r="AC625" s="21"/>
      <c r="AD625" s="21"/>
    </row>
    <row r="626" spans="1:30" ht="15.75">
      <c r="A626" s="7">
        <f t="shared" si="11"/>
        <v>623</v>
      </c>
      <c r="B626" s="7">
        <v>623</v>
      </c>
      <c r="C626" s="27" t="s">
        <v>644</v>
      </c>
      <c r="D626" s="8">
        <v>10160</v>
      </c>
      <c r="E626" s="21">
        <v>461.73</v>
      </c>
      <c r="F626" s="21">
        <v>461.73</v>
      </c>
      <c r="G626" s="21">
        <v>461.73</v>
      </c>
      <c r="H626" s="21">
        <v>461.73</v>
      </c>
      <c r="I626" s="15">
        <v>461.73</v>
      </c>
      <c r="J626" s="21">
        <v>461.73</v>
      </c>
      <c r="K626" s="21">
        <v>508.02</v>
      </c>
      <c r="L626" s="21">
        <v>508.02</v>
      </c>
      <c r="M626" s="21">
        <v>508.02</v>
      </c>
      <c r="N626" s="21">
        <v>508.02</v>
      </c>
      <c r="O626" s="21">
        <v>508.02</v>
      </c>
      <c r="P626" s="19">
        <v>101.61000000000001</v>
      </c>
      <c r="Q626" s="1">
        <f t="shared" si="10"/>
        <v>5412.090000000001</v>
      </c>
      <c r="AB626" s="21"/>
      <c r="AC626" s="21"/>
      <c r="AD626" s="21"/>
    </row>
    <row r="627" spans="1:30" ht="15.75">
      <c r="A627" s="7">
        <f t="shared" si="11"/>
        <v>624</v>
      </c>
      <c r="B627" s="7">
        <v>624</v>
      </c>
      <c r="C627" s="27" t="s">
        <v>645</v>
      </c>
      <c r="D627" s="8">
        <v>10161</v>
      </c>
      <c r="E627" s="21">
        <v>461.73</v>
      </c>
      <c r="F627" s="21">
        <v>461.73</v>
      </c>
      <c r="G627" s="21">
        <v>461.73</v>
      </c>
      <c r="H627" s="21">
        <v>461.73</v>
      </c>
      <c r="I627" s="15">
        <v>461.73</v>
      </c>
      <c r="J627" s="21">
        <v>461.73</v>
      </c>
      <c r="K627" s="21">
        <v>508.02</v>
      </c>
      <c r="L627" s="21">
        <v>508.02</v>
      </c>
      <c r="M627" s="21">
        <v>508.02</v>
      </c>
      <c r="N627" s="21">
        <v>508.02</v>
      </c>
      <c r="O627" s="21">
        <v>508.02</v>
      </c>
      <c r="P627" s="19">
        <v>508.02</v>
      </c>
      <c r="Q627" s="1">
        <f t="shared" si="10"/>
        <v>5818.500000000002</v>
      </c>
      <c r="AB627" s="21"/>
      <c r="AC627" s="21"/>
      <c r="AD627" s="21"/>
    </row>
    <row r="628" spans="1:30" ht="15.75">
      <c r="A628" s="7">
        <f t="shared" si="11"/>
        <v>625</v>
      </c>
      <c r="B628" s="7">
        <v>625</v>
      </c>
      <c r="C628" s="27" t="s">
        <v>646</v>
      </c>
      <c r="D628" s="8">
        <v>10162</v>
      </c>
      <c r="E628" s="21">
        <v>585.63</v>
      </c>
      <c r="F628" s="21">
        <v>672.63</v>
      </c>
      <c r="G628" s="21">
        <v>623.79</v>
      </c>
      <c r="H628" s="21">
        <v>776.43</v>
      </c>
      <c r="I628" s="15">
        <v>564.51</v>
      </c>
      <c r="J628" s="21">
        <v>504.99</v>
      </c>
      <c r="K628" s="21">
        <v>546.36</v>
      </c>
      <c r="L628" s="21">
        <v>546.36</v>
      </c>
      <c r="M628" s="21">
        <v>602.34</v>
      </c>
      <c r="N628" s="21">
        <v>518.37</v>
      </c>
      <c r="O628" s="21">
        <v>630.33</v>
      </c>
      <c r="P628" s="19">
        <v>602.34</v>
      </c>
      <c r="Q628" s="1">
        <f t="shared" si="10"/>
        <v>7174.079999999999</v>
      </c>
      <c r="AB628" s="21"/>
      <c r="AC628" s="21"/>
      <c r="AD628" s="21"/>
    </row>
    <row r="629" spans="1:30" ht="15.75">
      <c r="A629" s="7">
        <f t="shared" si="11"/>
        <v>626</v>
      </c>
      <c r="B629" s="7">
        <v>626</v>
      </c>
      <c r="C629" s="27" t="s">
        <v>647</v>
      </c>
      <c r="D629" s="8">
        <v>10163</v>
      </c>
      <c r="E629" s="21">
        <v>783.04</v>
      </c>
      <c r="F629" s="21">
        <v>604.96</v>
      </c>
      <c r="G629" s="21">
        <v>1012</v>
      </c>
      <c r="H629" s="21">
        <v>859.36</v>
      </c>
      <c r="I629" s="15">
        <v>1012</v>
      </c>
      <c r="J629" s="21">
        <v>986.56</v>
      </c>
      <c r="K629" s="21">
        <v>1085.45</v>
      </c>
      <c r="L629" s="21">
        <v>1057.46</v>
      </c>
      <c r="M629" s="21">
        <v>1066.7</v>
      </c>
      <c r="N629" s="21">
        <v>768.32</v>
      </c>
      <c r="O629" s="21">
        <v>973.49</v>
      </c>
      <c r="P629" s="19">
        <v>945.5</v>
      </c>
      <c r="Q629" s="1">
        <f t="shared" si="10"/>
        <v>11154.84</v>
      </c>
      <c r="AB629" s="21"/>
      <c r="AC629" s="21"/>
      <c r="AD629" s="21"/>
    </row>
    <row r="630" spans="1:30" ht="15.75">
      <c r="A630" s="7">
        <f t="shared" si="11"/>
        <v>627</v>
      </c>
      <c r="B630" s="7">
        <v>627</v>
      </c>
      <c r="C630" s="27" t="s">
        <v>648</v>
      </c>
      <c r="D630" s="8">
        <v>10164</v>
      </c>
      <c r="E630" s="21">
        <v>554.09</v>
      </c>
      <c r="F630" s="21">
        <v>554.09</v>
      </c>
      <c r="G630" s="21">
        <v>554.09</v>
      </c>
      <c r="H630" s="21">
        <v>554.09</v>
      </c>
      <c r="I630" s="15">
        <v>554.09</v>
      </c>
      <c r="J630" s="21">
        <v>554.09</v>
      </c>
      <c r="K630" s="21">
        <v>609.61</v>
      </c>
      <c r="L630" s="21">
        <v>609.61</v>
      </c>
      <c r="M630" s="21">
        <v>609.61</v>
      </c>
      <c r="N630" s="21">
        <v>609.61</v>
      </c>
      <c r="O630" s="21">
        <v>609.61</v>
      </c>
      <c r="P630" s="19">
        <v>609.61</v>
      </c>
      <c r="Q630" s="1">
        <f t="shared" si="10"/>
        <v>6982.199999999999</v>
      </c>
      <c r="AB630" s="21"/>
      <c r="AC630" s="21"/>
      <c r="AD630" s="21"/>
    </row>
    <row r="631" spans="1:30" ht="15.75">
      <c r="A631" s="7">
        <f t="shared" si="11"/>
        <v>628</v>
      </c>
      <c r="B631" s="7">
        <v>628</v>
      </c>
      <c r="C631" s="27" t="s">
        <v>649</v>
      </c>
      <c r="D631" s="8">
        <v>10165</v>
      </c>
      <c r="E631" s="21">
        <v>646.43</v>
      </c>
      <c r="F631" s="21">
        <v>646.43</v>
      </c>
      <c r="G631" s="21">
        <v>646.43</v>
      </c>
      <c r="H631" s="21">
        <v>646.43</v>
      </c>
      <c r="I631" s="15">
        <v>646.43</v>
      </c>
      <c r="J631" s="21">
        <v>646.43</v>
      </c>
      <c r="K631" s="21">
        <v>711.23</v>
      </c>
      <c r="L631" s="21">
        <v>711.23</v>
      </c>
      <c r="M631" s="21">
        <v>711.23</v>
      </c>
      <c r="N631" s="21">
        <v>711.23</v>
      </c>
      <c r="O631" s="21">
        <v>711.23</v>
      </c>
      <c r="P631" s="19">
        <v>711.23</v>
      </c>
      <c r="Q631" s="1">
        <f t="shared" si="10"/>
        <v>8145.959999999997</v>
      </c>
      <c r="AB631" s="21"/>
      <c r="AC631" s="21"/>
      <c r="AD631" s="21"/>
    </row>
    <row r="632" spans="1:30" ht="15.75">
      <c r="A632" s="7">
        <f t="shared" si="11"/>
        <v>629</v>
      </c>
      <c r="B632" s="7">
        <v>629</v>
      </c>
      <c r="C632" s="27" t="s">
        <v>650</v>
      </c>
      <c r="D632" s="8">
        <v>10166</v>
      </c>
      <c r="E632" s="21">
        <v>506</v>
      </c>
      <c r="F632" s="21">
        <v>607.76</v>
      </c>
      <c r="G632" s="21">
        <v>556.88</v>
      </c>
      <c r="H632" s="21">
        <v>531.44</v>
      </c>
      <c r="I632" s="15">
        <v>482.6</v>
      </c>
      <c r="J632" s="21">
        <v>503.96</v>
      </c>
      <c r="K632" s="21">
        <v>444.76</v>
      </c>
      <c r="L632" s="21">
        <v>537.97</v>
      </c>
      <c r="M632" s="21">
        <v>435.52</v>
      </c>
      <c r="N632" s="21">
        <v>584.71</v>
      </c>
      <c r="O632" s="21">
        <v>668.68</v>
      </c>
      <c r="P632" s="19">
        <v>584.71</v>
      </c>
      <c r="Q632" s="1">
        <f t="shared" si="10"/>
        <v>6444.99</v>
      </c>
      <c r="AB632" s="21"/>
      <c r="AC632" s="21"/>
      <c r="AD632" s="21"/>
    </row>
    <row r="633" spans="1:30" ht="15.75">
      <c r="A633" s="7">
        <f t="shared" si="11"/>
        <v>630</v>
      </c>
      <c r="B633" s="7">
        <v>630</v>
      </c>
      <c r="C633" s="27" t="s">
        <v>651</v>
      </c>
      <c r="D633" s="8">
        <v>10167</v>
      </c>
      <c r="E633" s="21">
        <v>1015.82</v>
      </c>
      <c r="F633" s="21">
        <v>1015.82</v>
      </c>
      <c r="G633" s="21">
        <v>1015.82</v>
      </c>
      <c r="H633" s="21">
        <v>1015.82</v>
      </c>
      <c r="I633" s="15">
        <v>1015.82</v>
      </c>
      <c r="J633" s="21">
        <v>1015.82</v>
      </c>
      <c r="K633" s="21">
        <v>1117.64</v>
      </c>
      <c r="L633" s="21">
        <v>1117.64</v>
      </c>
      <c r="M633" s="21">
        <v>1117.64</v>
      </c>
      <c r="N633" s="21">
        <v>1117.64</v>
      </c>
      <c r="O633" s="21">
        <v>1117.64</v>
      </c>
      <c r="P633" s="19">
        <v>1117.64</v>
      </c>
      <c r="Q633" s="1">
        <f t="shared" si="10"/>
        <v>12800.759999999998</v>
      </c>
      <c r="AB633" s="21"/>
      <c r="AC633" s="21"/>
      <c r="AD633" s="21"/>
    </row>
    <row r="634" spans="1:30" ht="15.75">
      <c r="A634" s="7">
        <f t="shared" si="11"/>
        <v>631</v>
      </c>
      <c r="B634" s="7">
        <v>631</v>
      </c>
      <c r="C634" s="27" t="s">
        <v>652</v>
      </c>
      <c r="D634" s="8">
        <v>10168</v>
      </c>
      <c r="E634" s="21">
        <v>738.78</v>
      </c>
      <c r="F634" s="21">
        <v>738.78</v>
      </c>
      <c r="G634" s="21">
        <v>738.78</v>
      </c>
      <c r="H634" s="21">
        <v>738.78</v>
      </c>
      <c r="I634" s="15">
        <v>738.78</v>
      </c>
      <c r="J634" s="21">
        <v>738.78</v>
      </c>
      <c r="K634" s="21">
        <v>812.8299999999999</v>
      </c>
      <c r="L634" s="21">
        <v>812.8299999999999</v>
      </c>
      <c r="M634" s="21">
        <v>812.8299999999999</v>
      </c>
      <c r="N634" s="21">
        <v>812.8299999999999</v>
      </c>
      <c r="O634" s="21">
        <v>812.8299999999999</v>
      </c>
      <c r="P634" s="19">
        <v>812.8299999999999</v>
      </c>
      <c r="Q634" s="1">
        <f t="shared" si="10"/>
        <v>9309.659999999998</v>
      </c>
      <c r="AB634" s="21"/>
      <c r="AC634" s="21"/>
      <c r="AD634" s="21"/>
    </row>
    <row r="635" spans="1:30" ht="15.75">
      <c r="A635" s="7">
        <f t="shared" si="11"/>
        <v>632</v>
      </c>
      <c r="B635" s="7">
        <v>632</v>
      </c>
      <c r="C635" s="27" t="s">
        <v>653</v>
      </c>
      <c r="D635" s="8">
        <v>10169</v>
      </c>
      <c r="E635" s="21">
        <v>629.89</v>
      </c>
      <c r="F635" s="21">
        <v>566.29</v>
      </c>
      <c r="G635" s="21">
        <v>439.09000000000003</v>
      </c>
      <c r="H635" s="21">
        <v>523.81</v>
      </c>
      <c r="I635" s="15">
        <v>1880.77</v>
      </c>
      <c r="J635" s="21">
        <v>439.09000000000003</v>
      </c>
      <c r="K635" s="21">
        <v>483.11</v>
      </c>
      <c r="L635" s="21">
        <v>1042.91</v>
      </c>
      <c r="M635" s="21">
        <v>1322.81</v>
      </c>
      <c r="N635" s="21">
        <v>798</v>
      </c>
      <c r="O635" s="21">
        <v>798</v>
      </c>
      <c r="P635" s="19">
        <v>711.23</v>
      </c>
      <c r="Q635" s="1">
        <f t="shared" si="10"/>
        <v>9634.999999999998</v>
      </c>
      <c r="AB635" s="21"/>
      <c r="AC635" s="21"/>
      <c r="AD635" s="21"/>
    </row>
    <row r="636" spans="1:30" ht="15.75">
      <c r="A636" s="7">
        <f t="shared" si="11"/>
        <v>633</v>
      </c>
      <c r="B636" s="7">
        <v>633</v>
      </c>
      <c r="C636" s="27" t="s">
        <v>654</v>
      </c>
      <c r="D636" s="8">
        <v>10170</v>
      </c>
      <c r="E636" s="21">
        <v>1015.8299999999999</v>
      </c>
      <c r="F636" s="21">
        <v>1015.8299999999999</v>
      </c>
      <c r="G636" s="21">
        <v>1015.8299999999999</v>
      </c>
      <c r="H636" s="21">
        <v>1015.8299999999999</v>
      </c>
      <c r="I636" s="15">
        <v>1015.8299999999999</v>
      </c>
      <c r="J636" s="21">
        <v>1015.8299999999999</v>
      </c>
      <c r="K636" s="21">
        <v>1117.63</v>
      </c>
      <c r="L636" s="3">
        <v>1117.63</v>
      </c>
      <c r="M636" s="21">
        <v>1117.63</v>
      </c>
      <c r="N636" s="21">
        <v>1117.63</v>
      </c>
      <c r="O636" s="21">
        <v>1117.63</v>
      </c>
      <c r="P636" s="19">
        <v>1117.63</v>
      </c>
      <c r="Q636" s="1">
        <f t="shared" si="10"/>
        <v>12800.760000000002</v>
      </c>
      <c r="AB636" s="21"/>
      <c r="AC636" s="21"/>
      <c r="AD636" s="21"/>
    </row>
    <row r="637" spans="1:30" ht="15.75">
      <c r="A637" s="7">
        <f t="shared" si="11"/>
        <v>634</v>
      </c>
      <c r="B637" s="7">
        <v>634</v>
      </c>
      <c r="C637" s="27" t="s">
        <v>655</v>
      </c>
      <c r="D637" s="8">
        <v>10171</v>
      </c>
      <c r="E637" s="21">
        <v>923.48</v>
      </c>
      <c r="F637" s="21">
        <v>923.48</v>
      </c>
      <c r="G637" s="21">
        <v>923.48</v>
      </c>
      <c r="H637" s="21">
        <v>923.48</v>
      </c>
      <c r="I637" s="15">
        <v>1015.82</v>
      </c>
      <c r="J637" s="21">
        <v>1015.82</v>
      </c>
      <c r="K637" s="21">
        <v>1117.6399999999999</v>
      </c>
      <c r="L637" s="21">
        <v>1117.6399999999999</v>
      </c>
      <c r="M637" s="21">
        <v>1016.04</v>
      </c>
      <c r="N637" s="21">
        <v>1016.04</v>
      </c>
      <c r="O637" s="21">
        <v>1016.04</v>
      </c>
      <c r="P637" s="19">
        <v>1016.04</v>
      </c>
      <c r="Q637" s="1">
        <f t="shared" si="10"/>
        <v>12025</v>
      </c>
      <c r="AB637" s="21"/>
      <c r="AC637" s="21"/>
      <c r="AD637" s="21"/>
    </row>
    <row r="638" spans="1:30" ht="15.75">
      <c r="A638" s="7">
        <f t="shared" si="11"/>
        <v>635</v>
      </c>
      <c r="B638" s="7">
        <v>635</v>
      </c>
      <c r="C638" s="27" t="s">
        <v>656</v>
      </c>
      <c r="D638" s="8">
        <v>10172</v>
      </c>
      <c r="E638" s="21">
        <v>554.08</v>
      </c>
      <c r="F638" s="21">
        <v>554.08</v>
      </c>
      <c r="G638" s="21">
        <v>554.08</v>
      </c>
      <c r="H638" s="21">
        <v>554.08</v>
      </c>
      <c r="I638" s="15">
        <v>92.34</v>
      </c>
      <c r="J638" s="21">
        <v>-428.15</v>
      </c>
      <c r="K638" s="21">
        <v>508.02</v>
      </c>
      <c r="L638" s="21">
        <v>508.02</v>
      </c>
      <c r="M638" s="21">
        <v>508.02</v>
      </c>
      <c r="N638" s="21">
        <v>508.02</v>
      </c>
      <c r="O638" s="21">
        <v>508.02</v>
      </c>
      <c r="P638" s="19">
        <v>508.02</v>
      </c>
      <c r="Q638" s="1">
        <f t="shared" si="10"/>
        <v>4928.630000000001</v>
      </c>
      <c r="AB638" s="21"/>
      <c r="AC638" s="21"/>
      <c r="AD638" s="21"/>
    </row>
    <row r="639" spans="1:30" ht="15.75">
      <c r="A639" s="7">
        <f t="shared" si="11"/>
        <v>636</v>
      </c>
      <c r="B639" s="7">
        <v>636</v>
      </c>
      <c r="C639" s="27" t="s">
        <v>657</v>
      </c>
      <c r="D639" s="8">
        <v>10173</v>
      </c>
      <c r="E639" s="21">
        <v>923.47</v>
      </c>
      <c r="F639" s="21">
        <v>831.12</v>
      </c>
      <c r="G639" s="21">
        <v>923.47</v>
      </c>
      <c r="H639" s="21">
        <v>923.47</v>
      </c>
      <c r="I639" s="15">
        <v>923.47</v>
      </c>
      <c r="J639" s="21">
        <v>923.47</v>
      </c>
      <c r="K639" s="21">
        <v>1016.04</v>
      </c>
      <c r="L639" s="21">
        <v>1016.04</v>
      </c>
      <c r="M639" s="21">
        <v>1016.04</v>
      </c>
      <c r="N639" s="21">
        <v>1016.04</v>
      </c>
      <c r="O639" s="21">
        <v>1016.04</v>
      </c>
      <c r="P639" s="19">
        <v>812.83</v>
      </c>
      <c r="Q639" s="1">
        <f t="shared" si="10"/>
        <v>11341.500000000002</v>
      </c>
      <c r="AB639" s="21"/>
      <c r="AC639" s="21"/>
      <c r="AD639" s="21"/>
    </row>
    <row r="640" spans="1:30" ht="15.75">
      <c r="A640" s="7">
        <f t="shared" si="11"/>
        <v>637</v>
      </c>
      <c r="B640" s="7">
        <v>637</v>
      </c>
      <c r="C640" s="27" t="s">
        <v>658</v>
      </c>
      <c r="D640" s="8">
        <v>10174</v>
      </c>
      <c r="E640" s="21">
        <v>554.08</v>
      </c>
      <c r="F640" s="21">
        <v>554.08</v>
      </c>
      <c r="G640" s="21">
        <v>554.08</v>
      </c>
      <c r="H640" s="21">
        <v>554.08</v>
      </c>
      <c r="I640" s="15">
        <v>554.08</v>
      </c>
      <c r="J640" s="21">
        <v>554.08</v>
      </c>
      <c r="K640" s="21">
        <v>609.62</v>
      </c>
      <c r="L640" s="21">
        <v>609.62</v>
      </c>
      <c r="M640" s="21">
        <v>609.62</v>
      </c>
      <c r="N640" s="21">
        <v>609.62</v>
      </c>
      <c r="O640" s="21">
        <v>609.62</v>
      </c>
      <c r="P640" s="19">
        <v>609.62</v>
      </c>
      <c r="Q640" s="1">
        <f t="shared" si="10"/>
        <v>6982.2</v>
      </c>
      <c r="AB640" s="21"/>
      <c r="AC640" s="21"/>
      <c r="AD640" s="21"/>
    </row>
    <row r="641" spans="1:30" ht="15.75">
      <c r="A641" s="7">
        <f t="shared" si="11"/>
        <v>638</v>
      </c>
      <c r="B641" s="7">
        <v>638</v>
      </c>
      <c r="C641" s="27" t="s">
        <v>659</v>
      </c>
      <c r="D641" s="8">
        <v>10175</v>
      </c>
      <c r="E641" s="21">
        <v>369.38</v>
      </c>
      <c r="F641" s="21">
        <v>369.38</v>
      </c>
      <c r="G641" s="21">
        <v>369.38</v>
      </c>
      <c r="H641" s="21">
        <v>369.38</v>
      </c>
      <c r="I641" s="15">
        <v>369.38</v>
      </c>
      <c r="J641" s="21">
        <v>369.38</v>
      </c>
      <c r="K641" s="21">
        <v>406.42</v>
      </c>
      <c r="L641" s="21">
        <v>406.42</v>
      </c>
      <c r="M641" s="21">
        <v>406.42</v>
      </c>
      <c r="N641" s="21">
        <v>406.42</v>
      </c>
      <c r="O641" s="21">
        <v>406.42</v>
      </c>
      <c r="P641" s="19">
        <v>406.42</v>
      </c>
      <c r="Q641" s="1">
        <f t="shared" si="10"/>
        <v>4654.8</v>
      </c>
      <c r="AB641" s="21"/>
      <c r="AC641" s="21"/>
      <c r="AD641" s="21"/>
    </row>
    <row r="642" spans="1:30" ht="15.75">
      <c r="A642" s="7">
        <f t="shared" si="11"/>
        <v>639</v>
      </c>
      <c r="B642" s="7">
        <v>639</v>
      </c>
      <c r="C642" s="27" t="s">
        <v>660</v>
      </c>
      <c r="D642" s="8">
        <v>10176</v>
      </c>
      <c r="E642" s="21">
        <v>461.73</v>
      </c>
      <c r="F642" s="21">
        <v>461.73</v>
      </c>
      <c r="G642" s="21">
        <v>461.73</v>
      </c>
      <c r="H642" s="21">
        <v>461.73</v>
      </c>
      <c r="I642" s="15">
        <v>461.73</v>
      </c>
      <c r="J642" s="21">
        <v>461.73</v>
      </c>
      <c r="K642" s="21">
        <v>508.02</v>
      </c>
      <c r="L642" s="21">
        <v>508.02</v>
      </c>
      <c r="M642" s="21">
        <v>508.02</v>
      </c>
      <c r="N642" s="21">
        <v>508.02</v>
      </c>
      <c r="O642" s="21">
        <v>508.02</v>
      </c>
      <c r="P642" s="19">
        <v>508.02</v>
      </c>
      <c r="Q642" s="1">
        <f t="shared" si="10"/>
        <v>5818.500000000002</v>
      </c>
      <c r="AB642" s="21"/>
      <c r="AC642" s="21"/>
      <c r="AD642" s="21"/>
    </row>
    <row r="643" spans="1:30" ht="15.75">
      <c r="A643" s="7">
        <f t="shared" si="11"/>
        <v>640</v>
      </c>
      <c r="B643" s="7">
        <v>640</v>
      </c>
      <c r="C643" s="27" t="s">
        <v>661</v>
      </c>
      <c r="D643" s="8">
        <v>10177</v>
      </c>
      <c r="E643" s="21">
        <v>1015.81</v>
      </c>
      <c r="F643" s="21">
        <v>1015.81</v>
      </c>
      <c r="G643" s="21">
        <v>1015.81</v>
      </c>
      <c r="H643" s="21">
        <v>1015.81</v>
      </c>
      <c r="I643" s="15">
        <v>1015.81</v>
      </c>
      <c r="J643" s="21">
        <v>1015.81</v>
      </c>
      <c r="K643" s="21">
        <v>1117.64</v>
      </c>
      <c r="L643" s="21">
        <v>1117.64</v>
      </c>
      <c r="M643" s="21">
        <v>1117.64</v>
      </c>
      <c r="N643" s="21">
        <v>1117.64</v>
      </c>
      <c r="O643" s="21">
        <v>1219.24</v>
      </c>
      <c r="P643" s="19">
        <v>1219.24</v>
      </c>
      <c r="Q643" s="1">
        <f t="shared" si="10"/>
        <v>13003.899999999998</v>
      </c>
      <c r="AB643" s="21"/>
      <c r="AC643" s="21"/>
      <c r="AD643" s="21"/>
    </row>
    <row r="644" spans="1:30" ht="15.75">
      <c r="A644" s="7">
        <f t="shared" si="11"/>
        <v>641</v>
      </c>
      <c r="B644" s="7">
        <v>641</v>
      </c>
      <c r="C644" s="27" t="s">
        <v>662</v>
      </c>
      <c r="D644" s="8">
        <v>10178</v>
      </c>
      <c r="E644" s="21">
        <v>554.08</v>
      </c>
      <c r="F644" s="21">
        <v>554.08</v>
      </c>
      <c r="G644" s="21">
        <v>554.08</v>
      </c>
      <c r="H644" s="21">
        <v>554.08</v>
      </c>
      <c r="I644" s="15">
        <v>554.08</v>
      </c>
      <c r="J644" s="21">
        <v>554.08</v>
      </c>
      <c r="K644" s="21">
        <v>609.62</v>
      </c>
      <c r="L644" s="21">
        <v>609.62</v>
      </c>
      <c r="M644" s="21">
        <v>609.62</v>
      </c>
      <c r="N644" s="21">
        <v>609.62</v>
      </c>
      <c r="O644" s="21">
        <v>609.62</v>
      </c>
      <c r="P644" s="19">
        <v>812.83</v>
      </c>
      <c r="Q644" s="1">
        <f t="shared" si="10"/>
        <v>7185.41</v>
      </c>
      <c r="AB644" s="21"/>
      <c r="AC644" s="21"/>
      <c r="AD644" s="21"/>
    </row>
    <row r="645" spans="1:30" ht="15.75">
      <c r="A645" s="7">
        <f t="shared" si="11"/>
        <v>642</v>
      </c>
      <c r="B645" s="7">
        <v>642</v>
      </c>
      <c r="C645" s="27" t="s">
        <v>663</v>
      </c>
      <c r="D645" s="8">
        <v>10179</v>
      </c>
      <c r="E645" s="21">
        <v>738.78</v>
      </c>
      <c r="F645" s="21">
        <v>738.78</v>
      </c>
      <c r="G645" s="21">
        <v>277.04</v>
      </c>
      <c r="H645" s="21">
        <v>277.04</v>
      </c>
      <c r="I645" s="15">
        <v>277.04</v>
      </c>
      <c r="J645" s="21">
        <v>277.04</v>
      </c>
      <c r="K645" s="21">
        <v>304.81</v>
      </c>
      <c r="L645" s="21">
        <v>304.81</v>
      </c>
      <c r="M645" s="21">
        <v>304.81</v>
      </c>
      <c r="N645" s="21">
        <v>304.81</v>
      </c>
      <c r="O645" s="21">
        <v>304.81</v>
      </c>
      <c r="P645" s="19">
        <v>304.81</v>
      </c>
      <c r="Q645" s="1">
        <f aca="true" t="shared" si="12" ref="Q645:Q695">E645+F645+G645+H645+I645+J645+K645+L645+M645+N645+O645+P645</f>
        <v>4414.58</v>
      </c>
      <c r="AB645" s="21"/>
      <c r="AC645" s="21"/>
      <c r="AD645" s="21"/>
    </row>
    <row r="646" spans="1:30" ht="15.75">
      <c r="A646" s="7">
        <f t="shared" si="11"/>
        <v>643</v>
      </c>
      <c r="B646" s="7">
        <v>643</v>
      </c>
      <c r="C646" s="27" t="s">
        <v>664</v>
      </c>
      <c r="D646" s="8">
        <v>10180</v>
      </c>
      <c r="E646" s="21">
        <v>738.78</v>
      </c>
      <c r="F646" s="21">
        <v>738.78</v>
      </c>
      <c r="G646" s="21">
        <v>738.78</v>
      </c>
      <c r="H646" s="21">
        <v>738.78</v>
      </c>
      <c r="I646" s="15">
        <v>738.78</v>
      </c>
      <c r="J646" s="21">
        <v>738.78</v>
      </c>
      <c r="K646" s="21">
        <v>812.82</v>
      </c>
      <c r="L646" s="21">
        <v>812.82</v>
      </c>
      <c r="M646" s="21">
        <v>812.82</v>
      </c>
      <c r="N646" s="21">
        <v>812.82</v>
      </c>
      <c r="O646" s="21">
        <v>812.82</v>
      </c>
      <c r="P646" s="19">
        <v>812.82</v>
      </c>
      <c r="Q646" s="1">
        <f t="shared" si="12"/>
        <v>9309.599999999999</v>
      </c>
      <c r="AB646" s="21"/>
      <c r="AC646" s="21"/>
      <c r="AD646" s="21"/>
    </row>
    <row r="647" spans="1:30" ht="15.75">
      <c r="A647" s="7">
        <f t="shared" si="11"/>
        <v>644</v>
      </c>
      <c r="B647" s="7">
        <v>644</v>
      </c>
      <c r="C647" s="27" t="s">
        <v>665</v>
      </c>
      <c r="D647" s="8">
        <v>10181</v>
      </c>
      <c r="E647" s="21">
        <v>1015.82</v>
      </c>
      <c r="F647" s="21">
        <v>1015.82</v>
      </c>
      <c r="G647" s="21">
        <v>1015.82</v>
      </c>
      <c r="H647" s="21">
        <v>1015.82</v>
      </c>
      <c r="I647" s="15">
        <v>1015.82</v>
      </c>
      <c r="J647" s="21">
        <v>1015.82</v>
      </c>
      <c r="K647" s="21">
        <v>1117.64</v>
      </c>
      <c r="L647" s="21">
        <v>1117.64</v>
      </c>
      <c r="M647" s="21">
        <v>1117.64</v>
      </c>
      <c r="N647" s="21">
        <v>1117.64</v>
      </c>
      <c r="O647" s="21">
        <v>1117.64</v>
      </c>
      <c r="P647" s="19">
        <v>1117.64</v>
      </c>
      <c r="Q647" s="1">
        <f t="shared" si="12"/>
        <v>12800.759999999998</v>
      </c>
      <c r="AB647" s="21"/>
      <c r="AC647" s="21"/>
      <c r="AD647" s="21"/>
    </row>
    <row r="648" spans="1:30" ht="15.75">
      <c r="A648" s="7">
        <f t="shared" si="11"/>
        <v>645</v>
      </c>
      <c r="B648" s="7">
        <v>645</v>
      </c>
      <c r="C648" s="27" t="s">
        <v>666</v>
      </c>
      <c r="D648" s="8">
        <v>10182</v>
      </c>
      <c r="E648" s="21">
        <v>1108.16</v>
      </c>
      <c r="F648" s="21">
        <v>1292.8600000000001</v>
      </c>
      <c r="G648" s="21">
        <v>1108.16</v>
      </c>
      <c r="H648" s="21">
        <v>1108.16</v>
      </c>
      <c r="I648" s="15">
        <v>1108.16</v>
      </c>
      <c r="J648" s="21">
        <v>1108.16</v>
      </c>
      <c r="K648" s="21">
        <v>1219.24</v>
      </c>
      <c r="L648" s="21">
        <v>1219.24</v>
      </c>
      <c r="M648" s="21">
        <v>1219.24</v>
      </c>
      <c r="N648" s="21">
        <v>1219.24</v>
      </c>
      <c r="O648" s="21">
        <v>1219.24</v>
      </c>
      <c r="P648" s="19">
        <v>1219.24</v>
      </c>
      <c r="Q648" s="1">
        <f t="shared" si="12"/>
        <v>14149.099999999999</v>
      </c>
      <c r="AB648" s="21"/>
      <c r="AC648" s="21"/>
      <c r="AD648" s="21"/>
    </row>
    <row r="649" spans="1:30" ht="15.75">
      <c r="A649" s="7">
        <f t="shared" si="11"/>
        <v>646</v>
      </c>
      <c r="B649" s="7">
        <v>646</v>
      </c>
      <c r="C649" s="27" t="s">
        <v>667</v>
      </c>
      <c r="D649" s="8">
        <v>10183</v>
      </c>
      <c r="E649" s="21">
        <v>646.43</v>
      </c>
      <c r="F649" s="21">
        <v>646.43</v>
      </c>
      <c r="G649" s="21">
        <v>646.43</v>
      </c>
      <c r="H649" s="21">
        <v>646.43</v>
      </c>
      <c r="I649" s="15">
        <v>646.43</v>
      </c>
      <c r="J649" s="21">
        <v>646.43</v>
      </c>
      <c r="K649" s="21">
        <v>711.22</v>
      </c>
      <c r="L649" s="21">
        <v>711.22</v>
      </c>
      <c r="M649" s="21">
        <v>711.22</v>
      </c>
      <c r="N649" s="21">
        <v>711.22</v>
      </c>
      <c r="O649" s="21">
        <v>711.22</v>
      </c>
      <c r="P649" s="19">
        <v>711.22</v>
      </c>
      <c r="Q649" s="1">
        <f t="shared" si="12"/>
        <v>8145.900000000001</v>
      </c>
      <c r="AB649" s="21"/>
      <c r="AC649" s="21"/>
      <c r="AD649" s="21"/>
    </row>
    <row r="650" spans="1:30" ht="15.75">
      <c r="A650" s="7">
        <f t="shared" si="11"/>
        <v>647</v>
      </c>
      <c r="B650" s="7">
        <v>647</v>
      </c>
      <c r="C650" s="27" t="s">
        <v>668</v>
      </c>
      <c r="D650" s="8">
        <v>10184</v>
      </c>
      <c r="E650" s="21">
        <v>646.43</v>
      </c>
      <c r="F650" s="21">
        <v>646.43</v>
      </c>
      <c r="G650" s="21">
        <v>646.43</v>
      </c>
      <c r="H650" s="21">
        <v>646.43</v>
      </c>
      <c r="I650" s="15">
        <v>646.43</v>
      </c>
      <c r="J650" s="21">
        <v>646.43</v>
      </c>
      <c r="K650" s="21">
        <v>711.23</v>
      </c>
      <c r="L650" s="21">
        <v>711.23</v>
      </c>
      <c r="M650" s="21">
        <v>711.23</v>
      </c>
      <c r="N650" s="21">
        <v>711.23</v>
      </c>
      <c r="O650" s="21">
        <v>711.23</v>
      </c>
      <c r="P650" s="19">
        <v>711.23</v>
      </c>
      <c r="Q650" s="1">
        <f t="shared" si="12"/>
        <v>8145.959999999997</v>
      </c>
      <c r="AB650" s="21"/>
      <c r="AC650" s="21"/>
      <c r="AD650" s="21"/>
    </row>
    <row r="651" spans="1:30" ht="15.75">
      <c r="A651" s="7">
        <f t="shared" si="11"/>
        <v>648</v>
      </c>
      <c r="B651" s="7">
        <v>648</v>
      </c>
      <c r="C651" s="27" t="s">
        <v>669</v>
      </c>
      <c r="D651" s="8">
        <v>10185</v>
      </c>
      <c r="E651" s="21">
        <v>1015.82</v>
      </c>
      <c r="F651" s="21">
        <v>1015.82</v>
      </c>
      <c r="G651" s="21">
        <v>1015.82</v>
      </c>
      <c r="H651" s="21">
        <v>1015.82</v>
      </c>
      <c r="I651" s="15">
        <v>1015.82</v>
      </c>
      <c r="J651" s="21">
        <v>1015.82</v>
      </c>
      <c r="K651" s="21">
        <v>1117.64</v>
      </c>
      <c r="L651" s="21">
        <v>1117.64</v>
      </c>
      <c r="M651" s="21">
        <v>1117.64</v>
      </c>
      <c r="N651" s="21">
        <v>1117.64</v>
      </c>
      <c r="O651" s="21">
        <v>759.93</v>
      </c>
      <c r="P651" s="19">
        <v>178.3</v>
      </c>
      <c r="Q651" s="1">
        <f t="shared" si="12"/>
        <v>11503.71</v>
      </c>
      <c r="AB651" s="21"/>
      <c r="AC651" s="21"/>
      <c r="AD651" s="21"/>
    </row>
    <row r="652" spans="1:30" ht="15.75">
      <c r="A652" s="7">
        <f t="shared" si="11"/>
        <v>649</v>
      </c>
      <c r="B652" s="7">
        <v>649</v>
      </c>
      <c r="C652" s="27" t="s">
        <v>670</v>
      </c>
      <c r="D652" s="8">
        <v>10186</v>
      </c>
      <c r="E652" s="21">
        <v>554.08</v>
      </c>
      <c r="F652" s="21">
        <v>554.08</v>
      </c>
      <c r="G652" s="21">
        <v>554.08</v>
      </c>
      <c r="H652" s="21">
        <v>646.43</v>
      </c>
      <c r="I652" s="15">
        <v>646.43</v>
      </c>
      <c r="J652" s="21">
        <v>646.43</v>
      </c>
      <c r="K652" s="21">
        <v>711.22</v>
      </c>
      <c r="L652" s="21">
        <v>711.22</v>
      </c>
      <c r="M652" s="21">
        <v>711.22</v>
      </c>
      <c r="N652" s="21">
        <v>711.22</v>
      </c>
      <c r="O652" s="21">
        <v>711.22</v>
      </c>
      <c r="P652" s="19">
        <v>711.22</v>
      </c>
      <c r="Q652" s="1">
        <f t="shared" si="12"/>
        <v>7868.850000000001</v>
      </c>
      <c r="AB652" s="21"/>
      <c r="AC652" s="21"/>
      <c r="AD652" s="21"/>
    </row>
    <row r="653" spans="1:30" ht="15.75">
      <c r="A653" s="7">
        <f t="shared" si="11"/>
        <v>650</v>
      </c>
      <c r="B653" s="7">
        <v>650</v>
      </c>
      <c r="C653" s="27" t="s">
        <v>671</v>
      </c>
      <c r="D653" s="8">
        <v>10187</v>
      </c>
      <c r="E653" s="21">
        <v>646.42</v>
      </c>
      <c r="F653" s="21">
        <v>646.42</v>
      </c>
      <c r="G653" s="21">
        <v>646.42</v>
      </c>
      <c r="H653" s="21">
        <v>646.42</v>
      </c>
      <c r="I653" s="15">
        <v>646.42</v>
      </c>
      <c r="J653" s="21">
        <v>646.42</v>
      </c>
      <c r="K653" s="21">
        <v>711.23</v>
      </c>
      <c r="L653" s="21">
        <v>711.23</v>
      </c>
      <c r="M653" s="21">
        <v>711.23</v>
      </c>
      <c r="N653" s="21">
        <v>609.63</v>
      </c>
      <c r="O653" s="21">
        <v>609.63</v>
      </c>
      <c r="P653" s="19">
        <v>609.63</v>
      </c>
      <c r="Q653" s="1">
        <f t="shared" si="12"/>
        <v>7841.099999999999</v>
      </c>
      <c r="AB653" s="21"/>
      <c r="AC653" s="21"/>
      <c r="AD653" s="21"/>
    </row>
    <row r="654" spans="1:30" ht="15.75">
      <c r="A654" s="7">
        <f t="shared" si="11"/>
        <v>651</v>
      </c>
      <c r="B654" s="7">
        <v>651</v>
      </c>
      <c r="C654" s="27" t="s">
        <v>672</v>
      </c>
      <c r="D654" s="8">
        <v>10188</v>
      </c>
      <c r="E654" s="21">
        <v>923.47</v>
      </c>
      <c r="F654" s="21">
        <v>923.47</v>
      </c>
      <c r="G654" s="21">
        <v>923.47</v>
      </c>
      <c r="H654" s="21">
        <v>923.47</v>
      </c>
      <c r="I654" s="15">
        <v>923.47</v>
      </c>
      <c r="J654" s="21">
        <v>1015.8199999999999</v>
      </c>
      <c r="K654" s="21">
        <v>1117.64</v>
      </c>
      <c r="L654" s="21">
        <v>1117.64</v>
      </c>
      <c r="M654" s="21">
        <v>1117.64</v>
      </c>
      <c r="N654" s="21">
        <v>1117.64</v>
      </c>
      <c r="O654" s="21">
        <v>1117.64</v>
      </c>
      <c r="P654" s="19">
        <v>1117.64</v>
      </c>
      <c r="Q654" s="1">
        <f t="shared" si="12"/>
        <v>12339.009999999998</v>
      </c>
      <c r="AB654" s="21"/>
      <c r="AC654" s="21"/>
      <c r="AD654" s="21"/>
    </row>
    <row r="655" spans="1:30" ht="15.75">
      <c r="A655" s="7">
        <f t="shared" si="11"/>
        <v>652</v>
      </c>
      <c r="B655" s="7">
        <v>652</v>
      </c>
      <c r="C655" s="27" t="s">
        <v>673</v>
      </c>
      <c r="D655" s="8">
        <v>10189</v>
      </c>
      <c r="E655" s="21">
        <v>554.08</v>
      </c>
      <c r="F655" s="21">
        <v>554.08</v>
      </c>
      <c r="G655" s="21">
        <v>554.08</v>
      </c>
      <c r="H655" s="21">
        <v>554.08</v>
      </c>
      <c r="I655" s="15">
        <v>554.08</v>
      </c>
      <c r="J655" s="21">
        <v>554.08</v>
      </c>
      <c r="K655" s="21">
        <v>609.62</v>
      </c>
      <c r="L655" s="21">
        <v>609.62</v>
      </c>
      <c r="M655" s="21">
        <v>609.62</v>
      </c>
      <c r="N655" s="21">
        <v>609.62</v>
      </c>
      <c r="O655" s="21">
        <v>609.62</v>
      </c>
      <c r="P655" s="19">
        <v>609.62</v>
      </c>
      <c r="Q655" s="1">
        <f t="shared" si="12"/>
        <v>6982.2</v>
      </c>
      <c r="AB655" s="21"/>
      <c r="AC655" s="21"/>
      <c r="AD655" s="21"/>
    </row>
    <row r="656" spans="1:30" ht="15.75">
      <c r="A656" s="7">
        <f t="shared" si="11"/>
        <v>653</v>
      </c>
      <c r="B656" s="7">
        <v>653</v>
      </c>
      <c r="C656" s="27" t="s">
        <v>674</v>
      </c>
      <c r="D656" s="8">
        <v>10190</v>
      </c>
      <c r="E656" s="21">
        <v>496.59</v>
      </c>
      <c r="F656" s="21">
        <v>496.59</v>
      </c>
      <c r="G656" s="21">
        <v>479.54999999999995</v>
      </c>
      <c r="H656" s="21">
        <v>539.0699999999999</v>
      </c>
      <c r="I656" s="15">
        <v>547.47</v>
      </c>
      <c r="J656" s="21">
        <v>547.47</v>
      </c>
      <c r="K656" s="21">
        <v>451.76</v>
      </c>
      <c r="L656" s="21">
        <v>549.72</v>
      </c>
      <c r="M656" s="21">
        <v>500.74</v>
      </c>
      <c r="N656" s="21">
        <v>500.74</v>
      </c>
      <c r="O656" s="21">
        <v>528.73</v>
      </c>
      <c r="P656" s="19">
        <v>556.72</v>
      </c>
      <c r="Q656" s="1">
        <f t="shared" si="12"/>
        <v>6195.150000000001</v>
      </c>
      <c r="AB656" s="21"/>
      <c r="AC656" s="21"/>
      <c r="AD656" s="21"/>
    </row>
    <row r="657" spans="1:30" ht="15.75">
      <c r="A657" s="7">
        <f t="shared" si="11"/>
        <v>654</v>
      </c>
      <c r="B657" s="7">
        <v>654</v>
      </c>
      <c r="C657" s="27" t="s">
        <v>675</v>
      </c>
      <c r="D657" s="8">
        <v>10191</v>
      </c>
      <c r="E657" s="21">
        <v>554.0699999999999</v>
      </c>
      <c r="F657" s="21">
        <v>554.0699999999999</v>
      </c>
      <c r="G657" s="21">
        <v>554.0699999999999</v>
      </c>
      <c r="H657" s="21">
        <v>554.0699999999999</v>
      </c>
      <c r="I657" s="15">
        <v>646.4200000000001</v>
      </c>
      <c r="J657" s="21">
        <v>646.4200000000001</v>
      </c>
      <c r="K657" s="21">
        <v>711.23</v>
      </c>
      <c r="L657" s="21">
        <v>711.23</v>
      </c>
      <c r="M657" s="21">
        <v>711.23</v>
      </c>
      <c r="N657" s="21">
        <v>711.23</v>
      </c>
      <c r="O657" s="21">
        <v>711.23</v>
      </c>
      <c r="P657" s="19">
        <v>711.23</v>
      </c>
      <c r="Q657" s="1">
        <f t="shared" si="12"/>
        <v>7776.499999999998</v>
      </c>
      <c r="AB657" s="21"/>
      <c r="AC657" s="21"/>
      <c r="AD657" s="21"/>
    </row>
    <row r="658" spans="1:30" ht="15.75">
      <c r="A658" s="7">
        <f t="shared" si="11"/>
        <v>655</v>
      </c>
      <c r="B658" s="7">
        <v>655</v>
      </c>
      <c r="C658" s="27" t="s">
        <v>676</v>
      </c>
      <c r="D658" s="8">
        <v>10192</v>
      </c>
      <c r="E658" s="21">
        <v>1108.16</v>
      </c>
      <c r="F658" s="21">
        <v>1015.81</v>
      </c>
      <c r="G658" s="21">
        <v>1108.16</v>
      </c>
      <c r="H658" s="21">
        <v>1108.16</v>
      </c>
      <c r="I658" s="15">
        <v>1108.16</v>
      </c>
      <c r="J658" s="21">
        <v>1108.16</v>
      </c>
      <c r="K658" s="21">
        <v>1219.25</v>
      </c>
      <c r="L658" s="21">
        <v>1219.25</v>
      </c>
      <c r="M658" s="21">
        <v>1219.25</v>
      </c>
      <c r="N658" s="21">
        <v>1219.25</v>
      </c>
      <c r="O658" s="21">
        <v>1219.25</v>
      </c>
      <c r="P658" s="19">
        <v>1219.25</v>
      </c>
      <c r="Q658" s="1">
        <f t="shared" si="12"/>
        <v>13872.11</v>
      </c>
      <c r="AB658" s="21"/>
      <c r="AC658" s="21"/>
      <c r="AD658" s="21"/>
    </row>
    <row r="659" spans="1:30" ht="15.75">
      <c r="A659" s="7">
        <f t="shared" si="11"/>
        <v>656</v>
      </c>
      <c r="B659" s="7">
        <v>656</v>
      </c>
      <c r="C659" s="27" t="s">
        <v>677</v>
      </c>
      <c r="D659" s="8">
        <v>10193</v>
      </c>
      <c r="E659" s="21">
        <v>369.38</v>
      </c>
      <c r="F659" s="21">
        <v>369.38</v>
      </c>
      <c r="G659" s="21">
        <v>369.38</v>
      </c>
      <c r="H659" s="21">
        <v>369.38</v>
      </c>
      <c r="I659" s="15">
        <v>369.38</v>
      </c>
      <c r="J659" s="21">
        <v>369.38</v>
      </c>
      <c r="K659" s="21">
        <v>406.42</v>
      </c>
      <c r="L659" s="21">
        <v>406.42</v>
      </c>
      <c r="M659" s="21">
        <v>406.42</v>
      </c>
      <c r="N659" s="21">
        <v>406.42</v>
      </c>
      <c r="O659" s="21">
        <v>406.42</v>
      </c>
      <c r="P659" s="19">
        <v>406.42</v>
      </c>
      <c r="Q659" s="1">
        <f t="shared" si="12"/>
        <v>4654.8</v>
      </c>
      <c r="AB659" s="21"/>
      <c r="AC659" s="21"/>
      <c r="AD659" s="21"/>
    </row>
    <row r="660" spans="1:30" ht="15.75">
      <c r="A660" s="7">
        <f t="shared" si="11"/>
        <v>657</v>
      </c>
      <c r="B660" s="7">
        <v>657</v>
      </c>
      <c r="C660" s="27" t="s">
        <v>678</v>
      </c>
      <c r="D660" s="8">
        <v>10194</v>
      </c>
      <c r="E660" s="21">
        <v>738.78</v>
      </c>
      <c r="F660" s="21">
        <v>738.78</v>
      </c>
      <c r="G660" s="21">
        <v>738.78</v>
      </c>
      <c r="H660" s="21">
        <v>738.78</v>
      </c>
      <c r="I660" s="15">
        <v>738.78</v>
      </c>
      <c r="J660" s="21">
        <v>738.78</v>
      </c>
      <c r="K660" s="21">
        <v>812.82</v>
      </c>
      <c r="L660" s="21">
        <v>812.82</v>
      </c>
      <c r="M660" s="21">
        <v>812.82</v>
      </c>
      <c r="N660" s="21">
        <v>812.82</v>
      </c>
      <c r="O660" s="21">
        <v>812.82</v>
      </c>
      <c r="P660" s="19">
        <v>812.82</v>
      </c>
      <c r="Q660" s="1">
        <f t="shared" si="12"/>
        <v>9309.599999999999</v>
      </c>
      <c r="AB660" s="21"/>
      <c r="AC660" s="21"/>
      <c r="AD660" s="21"/>
    </row>
    <row r="661" spans="1:30" ht="15.75">
      <c r="A661" s="7">
        <f t="shared" si="11"/>
        <v>658</v>
      </c>
      <c r="B661" s="7">
        <v>658</v>
      </c>
      <c r="C661" s="27" t="s">
        <v>679</v>
      </c>
      <c r="D661" s="8">
        <v>10195</v>
      </c>
      <c r="E661" s="21">
        <v>831.12</v>
      </c>
      <c r="F661" s="21">
        <v>831.12</v>
      </c>
      <c r="G661" s="21">
        <v>831.12</v>
      </c>
      <c r="H661" s="21">
        <v>831.12</v>
      </c>
      <c r="I661" s="15">
        <v>1015.82</v>
      </c>
      <c r="J661" s="21">
        <v>461.73</v>
      </c>
      <c r="K661" s="21">
        <v>914.43</v>
      </c>
      <c r="L661" s="21">
        <v>914.43</v>
      </c>
      <c r="M661" s="21">
        <v>914.43</v>
      </c>
      <c r="N661" s="21">
        <v>914.43</v>
      </c>
      <c r="O661" s="21">
        <v>-600.13</v>
      </c>
      <c r="P661" s="19">
        <v>914.43</v>
      </c>
      <c r="Q661" s="1">
        <f t="shared" si="12"/>
        <v>8774.050000000001</v>
      </c>
      <c r="AB661" s="21"/>
      <c r="AC661" s="21"/>
      <c r="AD661" s="21"/>
    </row>
    <row r="662" spans="1:30" ht="15.75">
      <c r="A662" s="7">
        <f t="shared" si="11"/>
        <v>659</v>
      </c>
      <c r="B662" s="7">
        <v>659</v>
      </c>
      <c r="C662" s="27" t="s">
        <v>680</v>
      </c>
      <c r="D662" s="8">
        <v>10196</v>
      </c>
      <c r="E662" s="21">
        <v>646.4300000000001</v>
      </c>
      <c r="F662" s="21">
        <v>646.4300000000001</v>
      </c>
      <c r="G662" s="21">
        <v>646.4300000000001</v>
      </c>
      <c r="H662" s="21">
        <v>646.4300000000001</v>
      </c>
      <c r="I662" s="15">
        <v>646.4300000000001</v>
      </c>
      <c r="J662" s="21">
        <v>738.78</v>
      </c>
      <c r="K662" s="21">
        <v>812.83</v>
      </c>
      <c r="L662" s="21">
        <v>812.83</v>
      </c>
      <c r="M662" s="21">
        <v>812.83</v>
      </c>
      <c r="N662" s="21">
        <v>812.83</v>
      </c>
      <c r="O662" s="21">
        <v>812.83</v>
      </c>
      <c r="P662" s="19">
        <v>812.83</v>
      </c>
      <c r="Q662" s="1">
        <f t="shared" si="12"/>
        <v>8847.91</v>
      </c>
      <c r="AB662" s="21"/>
      <c r="AC662" s="21"/>
      <c r="AD662" s="21"/>
    </row>
    <row r="663" spans="1:30" ht="15.75">
      <c r="A663" s="7">
        <f t="shared" si="11"/>
        <v>660</v>
      </c>
      <c r="B663" s="7">
        <v>660</v>
      </c>
      <c r="C663" s="27" t="s">
        <v>681</v>
      </c>
      <c r="D663" s="8">
        <v>10197</v>
      </c>
      <c r="E663" s="21">
        <v>1015.8199999999999</v>
      </c>
      <c r="F663" s="21">
        <v>1015.8199999999999</v>
      </c>
      <c r="G663" s="21">
        <v>1015.8199999999999</v>
      </c>
      <c r="H663" s="21">
        <v>1015.8199999999999</v>
      </c>
      <c r="I663" s="15">
        <v>1015.8199999999999</v>
      </c>
      <c r="J663" s="21">
        <v>1015.8199999999999</v>
      </c>
      <c r="K663" s="21">
        <v>1117.64</v>
      </c>
      <c r="L663" s="21">
        <v>1117.64</v>
      </c>
      <c r="M663" s="21">
        <v>1117.64</v>
      </c>
      <c r="N663" s="21">
        <v>1117.64</v>
      </c>
      <c r="O663" s="21">
        <v>1117.64</v>
      </c>
      <c r="P663" s="19">
        <v>1117.64</v>
      </c>
      <c r="Q663" s="1">
        <f t="shared" si="12"/>
        <v>12800.759999999997</v>
      </c>
      <c r="AB663" s="21"/>
      <c r="AC663" s="21"/>
      <c r="AD663" s="21"/>
    </row>
    <row r="664" spans="1:30" ht="15.75">
      <c r="A664" s="7">
        <f t="shared" si="11"/>
        <v>661</v>
      </c>
      <c r="B664" s="7">
        <v>661</v>
      </c>
      <c r="C664" s="27" t="s">
        <v>682</v>
      </c>
      <c r="D664" s="8">
        <v>10198</v>
      </c>
      <c r="E664" s="21">
        <v>1385.21</v>
      </c>
      <c r="F664" s="21">
        <v>1385.21</v>
      </c>
      <c r="G664" s="21">
        <v>1385.21</v>
      </c>
      <c r="H664" s="21">
        <v>1385.21</v>
      </c>
      <c r="I664" s="15">
        <v>1385.21</v>
      </c>
      <c r="J664" s="21">
        <v>1477.55</v>
      </c>
      <c r="K664" s="21">
        <v>1625.65</v>
      </c>
      <c r="L664" s="21">
        <v>1625.65</v>
      </c>
      <c r="M664" s="21">
        <v>1625.65</v>
      </c>
      <c r="N664" s="21">
        <v>1625.65</v>
      </c>
      <c r="O664" s="21">
        <v>1625.65</v>
      </c>
      <c r="P664" s="19">
        <v>1625.65</v>
      </c>
      <c r="Q664" s="1">
        <f t="shared" si="12"/>
        <v>18157.5</v>
      </c>
      <c r="AB664" s="21"/>
      <c r="AC664" s="21"/>
      <c r="AD664" s="21"/>
    </row>
    <row r="665" spans="1:30" ht="15.75">
      <c r="A665" s="7">
        <f t="shared" si="11"/>
        <v>662</v>
      </c>
      <c r="B665" s="7">
        <v>662</v>
      </c>
      <c r="C665" s="27" t="s">
        <v>683</v>
      </c>
      <c r="D665" s="8">
        <v>10199</v>
      </c>
      <c r="E665" s="21">
        <v>831.1099999999999</v>
      </c>
      <c r="F665" s="21">
        <v>831.1099999999999</v>
      </c>
      <c r="G665" s="21">
        <v>831.1099999999999</v>
      </c>
      <c r="H665" s="21">
        <v>831.1099999999999</v>
      </c>
      <c r="I665" s="15">
        <v>738.77</v>
      </c>
      <c r="J665" s="21">
        <v>738.77</v>
      </c>
      <c r="K665" s="21">
        <v>812.83</v>
      </c>
      <c r="L665" s="21">
        <v>812.83</v>
      </c>
      <c r="M665" s="21">
        <v>812.83</v>
      </c>
      <c r="N665" s="21">
        <v>812.83</v>
      </c>
      <c r="O665" s="21">
        <v>914.44</v>
      </c>
      <c r="P665" s="19">
        <v>914.44</v>
      </c>
      <c r="Q665" s="1">
        <f t="shared" si="12"/>
        <v>9882.18</v>
      </c>
      <c r="AB665" s="21"/>
      <c r="AC665" s="21"/>
      <c r="AD665" s="21"/>
    </row>
    <row r="666" spans="1:30" ht="15.75">
      <c r="A666" s="7">
        <f t="shared" si="11"/>
        <v>663</v>
      </c>
      <c r="B666" s="7">
        <v>663</v>
      </c>
      <c r="C666" s="27" t="s">
        <v>684</v>
      </c>
      <c r="D666" s="8">
        <v>10200</v>
      </c>
      <c r="E666" s="21">
        <v>738.77</v>
      </c>
      <c r="F666" s="21">
        <v>738.77</v>
      </c>
      <c r="G666" s="21">
        <v>738.77</v>
      </c>
      <c r="H666" s="21">
        <v>738.77</v>
      </c>
      <c r="I666" s="15">
        <v>831.1099999999999</v>
      </c>
      <c r="J666" s="21">
        <v>831.1099999999999</v>
      </c>
      <c r="K666" s="21">
        <v>914.44</v>
      </c>
      <c r="L666" s="21">
        <v>914.44</v>
      </c>
      <c r="M666" s="21">
        <v>914.44</v>
      </c>
      <c r="N666" s="21">
        <v>914.44</v>
      </c>
      <c r="O666" s="21">
        <v>812.83</v>
      </c>
      <c r="P666" s="19">
        <v>812.83</v>
      </c>
      <c r="Q666" s="1">
        <f t="shared" si="12"/>
        <v>9900.720000000001</v>
      </c>
      <c r="AB666" s="21"/>
      <c r="AC666" s="21"/>
      <c r="AD666" s="21"/>
    </row>
    <row r="667" spans="1:30" ht="15.75">
      <c r="A667" s="7">
        <f t="shared" si="11"/>
        <v>664</v>
      </c>
      <c r="B667" s="7">
        <v>664</v>
      </c>
      <c r="C667" s="27" t="s">
        <v>685</v>
      </c>
      <c r="D667" s="8">
        <v>10201</v>
      </c>
      <c r="E667" s="21">
        <v>655.84</v>
      </c>
      <c r="F667" s="21">
        <v>706.72</v>
      </c>
      <c r="G667" s="21">
        <v>681.28</v>
      </c>
      <c r="H667" s="21">
        <v>655.84</v>
      </c>
      <c r="I667" s="15">
        <v>655.84</v>
      </c>
      <c r="J667" s="21">
        <v>706.72</v>
      </c>
      <c r="K667" s="21">
        <v>777.56</v>
      </c>
      <c r="L667" s="21">
        <v>749.57</v>
      </c>
      <c r="M667" s="21">
        <v>777.56</v>
      </c>
      <c r="N667" s="21">
        <v>777.56</v>
      </c>
      <c r="O667" s="21">
        <v>805.55</v>
      </c>
      <c r="P667" s="19">
        <v>777.56</v>
      </c>
      <c r="Q667" s="1">
        <f t="shared" si="12"/>
        <v>8727.599999999999</v>
      </c>
      <c r="AB667" s="21"/>
      <c r="AC667" s="21"/>
      <c r="AD667" s="21"/>
    </row>
    <row r="668" spans="1:30" ht="15.75">
      <c r="A668" s="7">
        <f t="shared" si="11"/>
        <v>665</v>
      </c>
      <c r="B668" s="7">
        <v>665</v>
      </c>
      <c r="C668" s="27" t="s">
        <v>686</v>
      </c>
      <c r="D668" s="8">
        <v>10202</v>
      </c>
      <c r="E668" s="21">
        <v>738.78</v>
      </c>
      <c r="F668" s="21">
        <v>738.78</v>
      </c>
      <c r="G668" s="21">
        <v>738.78</v>
      </c>
      <c r="H668" s="21">
        <v>738.78</v>
      </c>
      <c r="I668" s="15">
        <v>738.78</v>
      </c>
      <c r="J668" s="21">
        <v>738.78</v>
      </c>
      <c r="K668" s="21">
        <v>812.82</v>
      </c>
      <c r="L668" s="21">
        <v>812.82</v>
      </c>
      <c r="M668" s="21">
        <v>812.82</v>
      </c>
      <c r="N668" s="21">
        <v>812.82</v>
      </c>
      <c r="O668" s="21">
        <v>812.82</v>
      </c>
      <c r="P668" s="19">
        <v>812.82</v>
      </c>
      <c r="Q668" s="1">
        <f t="shared" si="12"/>
        <v>9309.599999999999</v>
      </c>
      <c r="AB668" s="21"/>
      <c r="AC668" s="21"/>
      <c r="AD668" s="21"/>
    </row>
    <row r="669" spans="1:30" ht="15.75">
      <c r="A669" s="7">
        <f t="shared" si="11"/>
        <v>666</v>
      </c>
      <c r="B669" s="7">
        <v>666</v>
      </c>
      <c r="C669" s="27" t="s">
        <v>687</v>
      </c>
      <c r="D669" s="8">
        <v>10203</v>
      </c>
      <c r="E669" s="21">
        <v>1108.17</v>
      </c>
      <c r="F669" s="21">
        <v>1108.17</v>
      </c>
      <c r="G669" s="21">
        <v>1108.17</v>
      </c>
      <c r="H669" s="21">
        <v>1108.17</v>
      </c>
      <c r="I669" s="15">
        <v>1200.52</v>
      </c>
      <c r="J669" s="21">
        <v>1200.52</v>
      </c>
      <c r="K669" s="21">
        <v>1320.85</v>
      </c>
      <c r="L669" s="21">
        <v>1320.85</v>
      </c>
      <c r="M669" s="21">
        <v>1320.85</v>
      </c>
      <c r="N669" s="21">
        <v>1320.85</v>
      </c>
      <c r="O669" s="21">
        <v>1320.85</v>
      </c>
      <c r="P669" s="19">
        <v>1320.85</v>
      </c>
      <c r="Q669" s="1">
        <f t="shared" si="12"/>
        <v>14758.820000000003</v>
      </c>
      <c r="AB669" s="21"/>
      <c r="AC669" s="21"/>
      <c r="AD669" s="21"/>
    </row>
    <row r="670" spans="1:30" ht="15.75">
      <c r="A670" s="7">
        <f t="shared" si="11"/>
        <v>667</v>
      </c>
      <c r="B670" s="7">
        <v>667</v>
      </c>
      <c r="C670" s="27" t="s">
        <v>688</v>
      </c>
      <c r="D670" s="8">
        <v>10204</v>
      </c>
      <c r="E670" s="21">
        <v>413.65999999999997</v>
      </c>
      <c r="F670" s="21">
        <v>413.65999999999997</v>
      </c>
      <c r="G670" s="21">
        <v>489.98</v>
      </c>
      <c r="H670" s="21">
        <v>388.22</v>
      </c>
      <c r="I670" s="15">
        <v>413.65999999999997</v>
      </c>
      <c r="J670" s="21">
        <v>388.22</v>
      </c>
      <c r="K670" s="21">
        <v>343.15</v>
      </c>
      <c r="L670" s="21">
        <v>343.15</v>
      </c>
      <c r="M670" s="21">
        <v>371.14</v>
      </c>
      <c r="N670" s="21">
        <v>420.12</v>
      </c>
      <c r="O670" s="21">
        <v>518.09</v>
      </c>
      <c r="P670" s="19">
        <v>455.11</v>
      </c>
      <c r="Q670" s="1">
        <f t="shared" si="12"/>
        <v>4958.159999999999</v>
      </c>
      <c r="AB670" s="21"/>
      <c r="AC670" s="21"/>
      <c r="AD670" s="21"/>
    </row>
    <row r="671" spans="1:30" ht="15.75">
      <c r="A671" s="7">
        <f t="shared" si="11"/>
        <v>668</v>
      </c>
      <c r="B671" s="7">
        <v>668</v>
      </c>
      <c r="C671" s="27" t="s">
        <v>689</v>
      </c>
      <c r="D671" s="8">
        <v>10205</v>
      </c>
      <c r="E671" s="21">
        <v>277.04</v>
      </c>
      <c r="F671" s="21">
        <v>277.04</v>
      </c>
      <c r="G671" s="21">
        <v>277.04</v>
      </c>
      <c r="H671" s="21">
        <v>277.04</v>
      </c>
      <c r="I671" s="15">
        <v>277.04</v>
      </c>
      <c r="J671" s="21">
        <v>277.04</v>
      </c>
      <c r="K671" s="21">
        <v>304.81</v>
      </c>
      <c r="L671" s="21">
        <v>304.81</v>
      </c>
      <c r="M671" s="21">
        <v>304.81</v>
      </c>
      <c r="N671" s="21">
        <v>304.81</v>
      </c>
      <c r="O671" s="21">
        <v>304.81</v>
      </c>
      <c r="P671" s="19">
        <v>304.81</v>
      </c>
      <c r="Q671" s="1">
        <f t="shared" si="12"/>
        <v>3491.1</v>
      </c>
      <c r="AB671" s="21"/>
      <c r="AC671" s="21"/>
      <c r="AD671" s="21"/>
    </row>
    <row r="672" spans="1:30" ht="15.75">
      <c r="A672" s="7">
        <f t="shared" si="11"/>
        <v>669</v>
      </c>
      <c r="B672" s="7">
        <v>669</v>
      </c>
      <c r="C672" s="27" t="s">
        <v>690</v>
      </c>
      <c r="D672" s="8">
        <v>10206</v>
      </c>
      <c r="E672" s="21">
        <v>1015.82</v>
      </c>
      <c r="F672" s="21">
        <v>1015.8199999999999</v>
      </c>
      <c r="G672" s="21">
        <v>831.13</v>
      </c>
      <c r="H672" s="21">
        <v>831.13</v>
      </c>
      <c r="I672" s="15">
        <v>831.13</v>
      </c>
      <c r="J672" s="21">
        <v>831.13</v>
      </c>
      <c r="K672" s="21">
        <v>914.43</v>
      </c>
      <c r="L672" s="21">
        <v>914.43</v>
      </c>
      <c r="M672" s="21">
        <v>914.43</v>
      </c>
      <c r="N672" s="21">
        <v>914.43</v>
      </c>
      <c r="O672" s="21">
        <v>914.43</v>
      </c>
      <c r="P672" s="19">
        <v>914.43</v>
      </c>
      <c r="Q672" s="1">
        <f t="shared" si="12"/>
        <v>10842.740000000002</v>
      </c>
      <c r="AB672" s="21"/>
      <c r="AC672" s="21"/>
      <c r="AD672" s="21"/>
    </row>
    <row r="673" spans="1:30" ht="15.75">
      <c r="A673" s="7">
        <f t="shared" si="11"/>
        <v>670</v>
      </c>
      <c r="B673" s="7">
        <v>670</v>
      </c>
      <c r="C673" s="27" t="s">
        <v>691</v>
      </c>
      <c r="D673" s="8">
        <v>10207</v>
      </c>
      <c r="E673" s="21">
        <v>1015.82</v>
      </c>
      <c r="F673" s="21">
        <v>1015.82</v>
      </c>
      <c r="G673" s="21">
        <v>1015.82</v>
      </c>
      <c r="H673" s="21">
        <v>1015.82</v>
      </c>
      <c r="I673" s="15">
        <v>1015.82</v>
      </c>
      <c r="J673" s="21">
        <v>1015.82</v>
      </c>
      <c r="K673" s="21">
        <v>1117.64</v>
      </c>
      <c r="L673" s="21">
        <v>1117.64</v>
      </c>
      <c r="M673" s="21">
        <v>1117.64</v>
      </c>
      <c r="N673" s="21">
        <v>1117.64</v>
      </c>
      <c r="O673" s="21">
        <v>1117.64</v>
      </c>
      <c r="P673" s="19">
        <v>1117.64</v>
      </c>
      <c r="Q673" s="1">
        <f t="shared" si="12"/>
        <v>12800.759999999998</v>
      </c>
      <c r="AB673" s="21"/>
      <c r="AC673" s="21"/>
      <c r="AD673" s="21"/>
    </row>
    <row r="674" spans="1:30" ht="15.75">
      <c r="A674" s="7">
        <f t="shared" si="11"/>
        <v>671</v>
      </c>
      <c r="B674" s="7">
        <v>671</v>
      </c>
      <c r="C674" s="27" t="s">
        <v>692</v>
      </c>
      <c r="D674" s="8">
        <v>10208</v>
      </c>
      <c r="E674" s="21">
        <v>831.1199999999999</v>
      </c>
      <c r="F674" s="21">
        <v>831.1199999999999</v>
      </c>
      <c r="G674" s="21">
        <v>831.1199999999999</v>
      </c>
      <c r="H674" s="21">
        <v>831.1199999999999</v>
      </c>
      <c r="I674" s="15">
        <v>831.1199999999999</v>
      </c>
      <c r="J674" s="21">
        <v>831.1199999999999</v>
      </c>
      <c r="K674" s="21">
        <v>1016.0300000000001</v>
      </c>
      <c r="L674" s="21">
        <v>1016.0300000000001</v>
      </c>
      <c r="M674" s="21">
        <v>1016.0300000000001</v>
      </c>
      <c r="N674" s="21">
        <v>1016.0300000000001</v>
      </c>
      <c r="O674" s="21">
        <v>1016.0300000000001</v>
      </c>
      <c r="P674" s="19">
        <v>1016.0300000000001</v>
      </c>
      <c r="Q674" s="1">
        <f t="shared" si="12"/>
        <v>11082.9</v>
      </c>
      <c r="AB674" s="21"/>
      <c r="AC674" s="21"/>
      <c r="AD674" s="21"/>
    </row>
    <row r="675" spans="1:30" ht="15.75">
      <c r="A675" s="7">
        <f t="shared" si="11"/>
        <v>672</v>
      </c>
      <c r="B675" s="7">
        <v>672</v>
      </c>
      <c r="C675" s="27" t="s">
        <v>693</v>
      </c>
      <c r="D675" s="8">
        <v>10209</v>
      </c>
      <c r="E675" s="21">
        <v>923.48</v>
      </c>
      <c r="F675" s="21">
        <v>923.48</v>
      </c>
      <c r="G675" s="21">
        <v>923.48</v>
      </c>
      <c r="H675" s="21">
        <v>923.48</v>
      </c>
      <c r="I675" s="15">
        <v>923.48</v>
      </c>
      <c r="J675" s="21">
        <v>923.48</v>
      </c>
      <c r="K675" s="21">
        <v>1016.03</v>
      </c>
      <c r="L675" s="21">
        <v>1016.03</v>
      </c>
      <c r="M675" s="21">
        <v>1016.03</v>
      </c>
      <c r="N675" s="21">
        <v>1016.03</v>
      </c>
      <c r="O675" s="21">
        <v>1016.03</v>
      </c>
      <c r="P675" s="19">
        <v>1016.03</v>
      </c>
      <c r="Q675" s="1">
        <f t="shared" si="12"/>
        <v>11637.060000000001</v>
      </c>
      <c r="AB675" s="21"/>
      <c r="AC675" s="21"/>
      <c r="AD675" s="21"/>
    </row>
    <row r="676" spans="1:30" ht="15.75">
      <c r="A676" s="7">
        <f t="shared" si="11"/>
        <v>673</v>
      </c>
      <c r="B676" s="7">
        <v>673</v>
      </c>
      <c r="C676" s="27" t="s">
        <v>694</v>
      </c>
      <c r="D676" s="8">
        <v>10210</v>
      </c>
      <c r="E676" s="21">
        <v>831.13</v>
      </c>
      <c r="F676" s="21">
        <v>831.13</v>
      </c>
      <c r="G676" s="21">
        <v>461.73</v>
      </c>
      <c r="H676" s="21">
        <v>646.43</v>
      </c>
      <c r="I676" s="15">
        <v>646.43</v>
      </c>
      <c r="J676" s="21">
        <v>646.43</v>
      </c>
      <c r="K676" s="21">
        <v>711.22</v>
      </c>
      <c r="L676" s="21">
        <v>711.22</v>
      </c>
      <c r="M676" s="21">
        <v>711.22</v>
      </c>
      <c r="N676" s="21">
        <v>711.22</v>
      </c>
      <c r="O676" s="21">
        <v>711.22</v>
      </c>
      <c r="P676" s="19">
        <v>711.22</v>
      </c>
      <c r="Q676" s="1">
        <f t="shared" si="12"/>
        <v>8330.6</v>
      </c>
      <c r="AB676" s="21"/>
      <c r="AC676" s="21"/>
      <c r="AD676" s="21"/>
    </row>
    <row r="677" spans="1:30" ht="15.75">
      <c r="A677" s="7">
        <f t="shared" si="11"/>
        <v>674</v>
      </c>
      <c r="B677" s="7">
        <v>674</v>
      </c>
      <c r="C677" s="27" t="s">
        <v>695</v>
      </c>
      <c r="D677" s="8">
        <v>10211</v>
      </c>
      <c r="E677" s="21">
        <v>461.74</v>
      </c>
      <c r="F677" s="21">
        <v>461.74</v>
      </c>
      <c r="G677" s="21">
        <v>461.74</v>
      </c>
      <c r="H677" s="21">
        <v>461.74</v>
      </c>
      <c r="I677" s="15">
        <v>461.74</v>
      </c>
      <c r="J677" s="21">
        <v>461.74</v>
      </c>
      <c r="K677" s="21">
        <v>609.62</v>
      </c>
      <c r="L677" s="21">
        <v>609.62</v>
      </c>
      <c r="M677" s="21">
        <v>609.62</v>
      </c>
      <c r="N677" s="21">
        <v>609.62</v>
      </c>
      <c r="O677" s="21">
        <v>609.62</v>
      </c>
      <c r="P677" s="19">
        <v>609.62</v>
      </c>
      <c r="Q677" s="1">
        <f t="shared" si="12"/>
        <v>6428.159999999999</v>
      </c>
      <c r="AB677" s="21"/>
      <c r="AC677" s="21"/>
      <c r="AD677" s="21"/>
    </row>
    <row r="678" spans="1:30" ht="15.75">
      <c r="A678" s="7">
        <f t="shared" si="11"/>
        <v>675</v>
      </c>
      <c r="B678" s="7">
        <v>675</v>
      </c>
      <c r="C678" s="27" t="s">
        <v>696</v>
      </c>
      <c r="D678" s="8">
        <v>10212</v>
      </c>
      <c r="E678" s="21">
        <v>614.37</v>
      </c>
      <c r="F678" s="21">
        <v>639.81</v>
      </c>
      <c r="G678" s="21">
        <v>514.65</v>
      </c>
      <c r="H678" s="21">
        <v>614.37</v>
      </c>
      <c r="I678" s="15">
        <v>588.93</v>
      </c>
      <c r="J678" s="21">
        <v>665.25</v>
      </c>
      <c r="K678" s="21">
        <v>703.95</v>
      </c>
      <c r="L678" s="21">
        <v>703.95</v>
      </c>
      <c r="M678" s="21">
        <v>703.95</v>
      </c>
      <c r="N678" s="21">
        <v>710.95</v>
      </c>
      <c r="O678" s="21">
        <v>612.98</v>
      </c>
      <c r="P678" s="19">
        <v>731.94</v>
      </c>
      <c r="Q678" s="1">
        <f t="shared" si="12"/>
        <v>7805.1</v>
      </c>
      <c r="AB678" s="21"/>
      <c r="AC678" s="21"/>
      <c r="AD678" s="21"/>
    </row>
    <row r="679" spans="1:30" ht="15.75">
      <c r="A679" s="7">
        <f t="shared" si="11"/>
        <v>676</v>
      </c>
      <c r="B679" s="7">
        <v>676</v>
      </c>
      <c r="C679" s="27" t="s">
        <v>697</v>
      </c>
      <c r="D679" s="8">
        <v>10213</v>
      </c>
      <c r="E679" s="21">
        <v>831.13</v>
      </c>
      <c r="F679" s="21">
        <v>831.13</v>
      </c>
      <c r="G679" s="21">
        <v>831.13</v>
      </c>
      <c r="H679" s="21">
        <v>831.13</v>
      </c>
      <c r="I679" s="15">
        <v>831.13</v>
      </c>
      <c r="J679" s="21">
        <v>831.13</v>
      </c>
      <c r="K679" s="21">
        <v>914.43</v>
      </c>
      <c r="L679" s="21">
        <v>914.43</v>
      </c>
      <c r="M679" s="21">
        <v>914.43</v>
      </c>
      <c r="N679" s="21">
        <v>914.43</v>
      </c>
      <c r="O679" s="21">
        <v>914.43</v>
      </c>
      <c r="P679" s="19">
        <v>914.43</v>
      </c>
      <c r="Q679" s="1">
        <f t="shared" si="12"/>
        <v>10473.36</v>
      </c>
      <c r="AB679" s="21"/>
      <c r="AC679" s="21"/>
      <c r="AD679" s="21"/>
    </row>
    <row r="680" spans="1:30" ht="15.75">
      <c r="A680" s="7">
        <f t="shared" si="11"/>
        <v>677</v>
      </c>
      <c r="B680" s="7">
        <v>677</v>
      </c>
      <c r="C680" s="27" t="s">
        <v>698</v>
      </c>
      <c r="D680" s="8">
        <v>10214</v>
      </c>
      <c r="E680" s="21">
        <v>2157.31</v>
      </c>
      <c r="F680" s="21">
        <v>2157.31</v>
      </c>
      <c r="G680" s="21">
        <v>2157.31</v>
      </c>
      <c r="H680" s="21">
        <v>2157.31</v>
      </c>
      <c r="I680" s="15">
        <v>2157.31</v>
      </c>
      <c r="J680" s="21">
        <v>2157.31</v>
      </c>
      <c r="K680" s="21">
        <v>2373.56</v>
      </c>
      <c r="L680" s="21">
        <v>2373.56</v>
      </c>
      <c r="M680" s="21">
        <v>2373.56</v>
      </c>
      <c r="N680" s="21">
        <v>2373.56</v>
      </c>
      <c r="O680" s="21">
        <v>2373.56</v>
      </c>
      <c r="P680" s="19">
        <v>2136.2</v>
      </c>
      <c r="Q680" s="1">
        <f t="shared" si="12"/>
        <v>26947.860000000004</v>
      </c>
      <c r="AB680" s="21"/>
      <c r="AC680" s="21"/>
      <c r="AD680" s="21"/>
    </row>
    <row r="681" spans="1:30" ht="15.75">
      <c r="A681" s="7">
        <f t="shared" si="11"/>
        <v>678</v>
      </c>
      <c r="B681" s="7">
        <v>678</v>
      </c>
      <c r="C681" s="27" t="s">
        <v>699</v>
      </c>
      <c r="D681" s="8">
        <v>10215</v>
      </c>
      <c r="E681" s="21">
        <v>1662.25</v>
      </c>
      <c r="F681" s="21">
        <v>1662.25</v>
      </c>
      <c r="G681" s="21">
        <v>1662.25</v>
      </c>
      <c r="H681" s="21">
        <v>1662.25</v>
      </c>
      <c r="I681" s="15">
        <v>1754.5900000000001</v>
      </c>
      <c r="J681" s="21">
        <v>1754.5900000000001</v>
      </c>
      <c r="K681" s="21">
        <v>1930.46</v>
      </c>
      <c r="L681" s="21">
        <v>1930.46</v>
      </c>
      <c r="M681" s="21">
        <v>1930.46</v>
      </c>
      <c r="N681" s="21">
        <v>1930.46</v>
      </c>
      <c r="O681" s="21">
        <v>1550.3</v>
      </c>
      <c r="P681" s="19">
        <v>1727.25</v>
      </c>
      <c r="Q681" s="1">
        <f t="shared" si="12"/>
        <v>21157.569999999996</v>
      </c>
      <c r="AB681" s="21"/>
      <c r="AC681" s="21"/>
      <c r="AD681" s="21"/>
    </row>
    <row r="682" spans="1:30" ht="15.75">
      <c r="A682" s="7">
        <f t="shared" si="11"/>
        <v>679</v>
      </c>
      <c r="B682" s="7">
        <v>679</v>
      </c>
      <c r="C682" s="27" t="s">
        <v>700</v>
      </c>
      <c r="D682" s="8">
        <v>10216</v>
      </c>
      <c r="E682" s="21">
        <v>554.09</v>
      </c>
      <c r="F682" s="21">
        <v>554.09</v>
      </c>
      <c r="G682" s="21">
        <v>554.09</v>
      </c>
      <c r="H682" s="21">
        <v>554.09</v>
      </c>
      <c r="I682" s="15">
        <v>646.4300000000001</v>
      </c>
      <c r="J682" s="21">
        <v>646.4300000000001</v>
      </c>
      <c r="K682" s="21">
        <v>711.22</v>
      </c>
      <c r="L682" s="21">
        <v>711.22</v>
      </c>
      <c r="M682" s="21">
        <v>711.22</v>
      </c>
      <c r="N682" s="21">
        <v>711.22</v>
      </c>
      <c r="O682" s="21">
        <v>711.22</v>
      </c>
      <c r="P682" s="19">
        <v>711.22</v>
      </c>
      <c r="Q682" s="1">
        <f t="shared" si="12"/>
        <v>7776.540000000002</v>
      </c>
      <c r="AB682" s="21"/>
      <c r="AC682" s="21"/>
      <c r="AD682" s="21"/>
    </row>
    <row r="683" spans="1:30" ht="15.75">
      <c r="A683" s="7">
        <f t="shared" si="11"/>
        <v>680</v>
      </c>
      <c r="B683" s="7">
        <v>680</v>
      </c>
      <c r="C683" s="27" t="s">
        <v>701</v>
      </c>
      <c r="D683" s="8">
        <v>10217</v>
      </c>
      <c r="E683" s="21">
        <v>1292.86</v>
      </c>
      <c r="F683" s="21">
        <v>1292.86</v>
      </c>
      <c r="G683" s="21">
        <v>1292.86</v>
      </c>
      <c r="H683" s="21">
        <v>1292.86</v>
      </c>
      <c r="I683" s="15">
        <v>1292.86</v>
      </c>
      <c r="J683" s="21">
        <v>1292.86</v>
      </c>
      <c r="K683" s="21">
        <v>1422.45</v>
      </c>
      <c r="L683" s="21">
        <v>1422.45</v>
      </c>
      <c r="M683" s="21">
        <v>1422.45</v>
      </c>
      <c r="N683" s="21">
        <v>1422.45</v>
      </c>
      <c r="O683" s="21">
        <v>1422.45</v>
      </c>
      <c r="P683" s="19">
        <v>1422.45</v>
      </c>
      <c r="Q683" s="1">
        <f t="shared" si="12"/>
        <v>16291.860000000002</v>
      </c>
      <c r="AB683" s="21"/>
      <c r="AC683" s="21"/>
      <c r="AD683" s="21"/>
    </row>
    <row r="684" spans="1:30" ht="15.75">
      <c r="A684" s="7">
        <f aca="true" t="shared" si="13" ref="A684:A695">A683+1</f>
        <v>681</v>
      </c>
      <c r="B684" s="7">
        <v>681</v>
      </c>
      <c r="C684" s="27" t="s">
        <v>702</v>
      </c>
      <c r="D684" s="8">
        <v>10218</v>
      </c>
      <c r="E684" s="21">
        <v>923.47</v>
      </c>
      <c r="F684" s="21">
        <v>923.47</v>
      </c>
      <c r="G684" s="21">
        <v>923.47</v>
      </c>
      <c r="H684" s="21">
        <v>1015.82</v>
      </c>
      <c r="I684" s="15">
        <v>1015.82</v>
      </c>
      <c r="J684" s="21">
        <v>1015.82</v>
      </c>
      <c r="K684" s="21">
        <v>1117.64</v>
      </c>
      <c r="L684" s="21">
        <v>1117.64</v>
      </c>
      <c r="M684" s="21">
        <v>1117.64</v>
      </c>
      <c r="N684" s="21">
        <v>1117.64</v>
      </c>
      <c r="O684" s="21">
        <v>1117.64</v>
      </c>
      <c r="P684" s="19">
        <v>1117.64</v>
      </c>
      <c r="Q684" s="1">
        <f t="shared" si="12"/>
        <v>12523.71</v>
      </c>
      <c r="AB684" s="21"/>
      <c r="AC684" s="21"/>
      <c r="AD684" s="21"/>
    </row>
    <row r="685" spans="1:30" ht="15.75">
      <c r="A685" s="7">
        <f t="shared" si="13"/>
        <v>682</v>
      </c>
      <c r="B685" s="7">
        <v>682</v>
      </c>
      <c r="C685" s="27" t="s">
        <v>703</v>
      </c>
      <c r="D685" s="8">
        <v>10219</v>
      </c>
      <c r="E685" s="21">
        <v>1015.82</v>
      </c>
      <c r="F685" s="21">
        <v>1015.82</v>
      </c>
      <c r="G685" s="21">
        <v>1015.82</v>
      </c>
      <c r="H685" s="21">
        <v>1108.16</v>
      </c>
      <c r="I685" s="15">
        <v>1108.16</v>
      </c>
      <c r="J685" s="21">
        <v>1108.16</v>
      </c>
      <c r="K685" s="21">
        <v>1219.24</v>
      </c>
      <c r="L685" s="21">
        <v>1219.24</v>
      </c>
      <c r="M685" s="21">
        <v>1219.24</v>
      </c>
      <c r="N685" s="21">
        <v>1219.24</v>
      </c>
      <c r="O685" s="21">
        <v>1219.24</v>
      </c>
      <c r="P685" s="19">
        <v>1219.24</v>
      </c>
      <c r="Q685" s="1">
        <f t="shared" si="12"/>
        <v>13687.38</v>
      </c>
      <c r="AB685" s="21"/>
      <c r="AC685" s="21"/>
      <c r="AD685" s="21"/>
    </row>
    <row r="686" spans="1:30" ht="15.75">
      <c r="A686" s="7">
        <f t="shared" si="13"/>
        <v>683</v>
      </c>
      <c r="B686" s="7">
        <v>683</v>
      </c>
      <c r="C686" s="27" t="s">
        <v>704</v>
      </c>
      <c r="D686" s="8">
        <v>10220</v>
      </c>
      <c r="E686" s="21">
        <v>-89.04</v>
      </c>
      <c r="F686" s="21">
        <v>394.32</v>
      </c>
      <c r="G686" s="21">
        <v>279.84</v>
      </c>
      <c r="H686" s="21">
        <v>305.28</v>
      </c>
      <c r="I686" s="15">
        <v>305.28</v>
      </c>
      <c r="J686" s="21">
        <v>279.84</v>
      </c>
      <c r="K686" s="21">
        <v>335.88</v>
      </c>
      <c r="L686" s="21">
        <v>333.08</v>
      </c>
      <c r="M686" s="21">
        <v>226.72</v>
      </c>
      <c r="N686" s="21">
        <v>324.12</v>
      </c>
      <c r="O686" s="21">
        <v>-44.22</v>
      </c>
      <c r="P686" s="19">
        <v>559.8</v>
      </c>
      <c r="Q686" s="1">
        <f t="shared" si="12"/>
        <v>3210.8999999999996</v>
      </c>
      <c r="AB686" s="21"/>
      <c r="AC686" s="21"/>
      <c r="AD686" s="21"/>
    </row>
    <row r="687" spans="1:30" ht="15.75">
      <c r="A687" s="7">
        <f t="shared" si="13"/>
        <v>684</v>
      </c>
      <c r="B687" s="7">
        <v>684</v>
      </c>
      <c r="C687" s="27" t="s">
        <v>705</v>
      </c>
      <c r="D687" s="8">
        <v>10221</v>
      </c>
      <c r="E687" s="21">
        <v>554.08</v>
      </c>
      <c r="F687" s="21">
        <v>461.73</v>
      </c>
      <c r="G687" s="21">
        <v>277.03</v>
      </c>
      <c r="H687" s="21">
        <v>461.73</v>
      </c>
      <c r="I687" s="15">
        <v>461.73</v>
      </c>
      <c r="J687" s="21">
        <v>461.73</v>
      </c>
      <c r="K687" s="21">
        <v>508.02</v>
      </c>
      <c r="L687" s="21">
        <v>508.02</v>
      </c>
      <c r="M687" s="21">
        <v>508.02</v>
      </c>
      <c r="N687" s="21">
        <v>508.02</v>
      </c>
      <c r="O687" s="21">
        <v>508.02</v>
      </c>
      <c r="P687" s="19">
        <v>508.02</v>
      </c>
      <c r="Q687" s="1">
        <f t="shared" si="12"/>
        <v>5726.1500000000015</v>
      </c>
      <c r="AB687" s="21"/>
      <c r="AC687" s="21"/>
      <c r="AD687" s="21"/>
    </row>
    <row r="688" spans="1:30" ht="15.75">
      <c r="A688" s="7">
        <f t="shared" si="13"/>
        <v>685</v>
      </c>
      <c r="B688" s="7">
        <v>685</v>
      </c>
      <c r="C688" s="27" t="s">
        <v>706</v>
      </c>
      <c r="D688" s="8">
        <v>10222</v>
      </c>
      <c r="E688" s="21">
        <v>923.47</v>
      </c>
      <c r="F688" s="21">
        <v>923.47</v>
      </c>
      <c r="G688" s="21">
        <v>923.47</v>
      </c>
      <c r="H688" s="21">
        <v>923.47</v>
      </c>
      <c r="I688" s="15">
        <v>831.12</v>
      </c>
      <c r="J688" s="21">
        <v>831.12</v>
      </c>
      <c r="K688" s="21">
        <v>914.43</v>
      </c>
      <c r="L688" s="21">
        <v>914.43</v>
      </c>
      <c r="M688" s="21">
        <v>914.43</v>
      </c>
      <c r="N688" s="21">
        <v>914.43</v>
      </c>
      <c r="O688" s="21">
        <v>914.43</v>
      </c>
      <c r="P688" s="19">
        <v>914.43</v>
      </c>
      <c r="Q688" s="1">
        <f t="shared" si="12"/>
        <v>10842.7</v>
      </c>
      <c r="AB688" s="21"/>
      <c r="AC688" s="21"/>
      <c r="AD688" s="21"/>
    </row>
    <row r="689" spans="1:30" ht="15.75">
      <c r="A689" s="7">
        <f t="shared" si="13"/>
        <v>686</v>
      </c>
      <c r="B689" s="7">
        <v>686</v>
      </c>
      <c r="C689" s="27" t="s">
        <v>707</v>
      </c>
      <c r="D689" s="8">
        <v>10223</v>
      </c>
      <c r="E689" s="21">
        <v>738.78</v>
      </c>
      <c r="F689" s="21">
        <v>738.78</v>
      </c>
      <c r="G689" s="21">
        <v>738.78</v>
      </c>
      <c r="H689" s="21">
        <v>738.78</v>
      </c>
      <c r="I689" s="15">
        <v>738.78</v>
      </c>
      <c r="J689" s="21">
        <v>738.78</v>
      </c>
      <c r="K689" s="21">
        <v>812.83</v>
      </c>
      <c r="L689" s="21">
        <v>812.83</v>
      </c>
      <c r="M689" s="21">
        <v>812.83</v>
      </c>
      <c r="N689" s="21">
        <v>812.83</v>
      </c>
      <c r="O689" s="21">
        <v>812.83</v>
      </c>
      <c r="P689" s="19">
        <v>812.83</v>
      </c>
      <c r="Q689" s="1">
        <f t="shared" si="12"/>
        <v>9309.66</v>
      </c>
      <c r="AB689" s="21"/>
      <c r="AC689" s="21"/>
      <c r="AD689" s="21"/>
    </row>
    <row r="690" spans="1:30" ht="15.75">
      <c r="A690" s="7">
        <f t="shared" si="13"/>
        <v>687</v>
      </c>
      <c r="B690" s="7">
        <v>687</v>
      </c>
      <c r="C690" s="27" t="s">
        <v>708</v>
      </c>
      <c r="D690" s="8">
        <v>10224</v>
      </c>
      <c r="E690" s="21">
        <v>379.56</v>
      </c>
      <c r="F690" s="21">
        <v>517.2</v>
      </c>
      <c r="G690" s="21">
        <v>439.86</v>
      </c>
      <c r="H690" s="21">
        <v>632.7</v>
      </c>
      <c r="I690" s="15">
        <v>421.8</v>
      </c>
      <c r="J690" s="21">
        <v>362.75</v>
      </c>
      <c r="K690" s="21">
        <v>485.07</v>
      </c>
      <c r="L690" s="21">
        <v>401.09999999999997</v>
      </c>
      <c r="M690" s="21">
        <v>373.38</v>
      </c>
      <c r="N690" s="21">
        <v>447.84</v>
      </c>
      <c r="O690" s="21">
        <v>839.7</v>
      </c>
      <c r="P690" s="19">
        <v>307.89</v>
      </c>
      <c r="Q690" s="1">
        <f t="shared" si="12"/>
        <v>5608.85</v>
      </c>
      <c r="AB690" s="21"/>
      <c r="AC690" s="21"/>
      <c r="AD690" s="21"/>
    </row>
    <row r="691" spans="1:30" ht="15.75">
      <c r="A691" s="7">
        <f t="shared" si="13"/>
        <v>688</v>
      </c>
      <c r="B691" s="7">
        <v>688</v>
      </c>
      <c r="C691" s="27" t="s">
        <v>709</v>
      </c>
      <c r="D691" s="8">
        <v>10230</v>
      </c>
      <c r="E691" s="21">
        <v>2438.68</v>
      </c>
      <c r="F691" s="21">
        <v>2470.7400000000002</v>
      </c>
      <c r="G691" s="21">
        <v>2467.43</v>
      </c>
      <c r="H691" s="21">
        <v>2464.12</v>
      </c>
      <c r="I691" s="15">
        <v>-3711.1500000000005</v>
      </c>
      <c r="J691" s="21">
        <v>1981.78</v>
      </c>
      <c r="K691" s="21">
        <v>2023.55</v>
      </c>
      <c r="L691" s="21">
        <v>1971.05</v>
      </c>
      <c r="M691" s="21">
        <v>2343.59</v>
      </c>
      <c r="N691" s="21">
        <v>2791.42</v>
      </c>
      <c r="O691" s="21">
        <v>2497.5299999999997</v>
      </c>
      <c r="P691" s="19">
        <v>2599.14</v>
      </c>
      <c r="Q691" s="1">
        <f t="shared" si="12"/>
        <v>22337.879999999997</v>
      </c>
      <c r="AB691" s="21"/>
      <c r="AC691" s="21"/>
      <c r="AD691" s="21"/>
    </row>
    <row r="692" spans="1:30" ht="15.75">
      <c r="A692" s="7">
        <f t="shared" si="13"/>
        <v>689</v>
      </c>
      <c r="B692" s="7">
        <v>689</v>
      </c>
      <c r="C692" s="27" t="s">
        <v>710</v>
      </c>
      <c r="D692" s="8">
        <v>10231</v>
      </c>
      <c r="E692" s="21">
        <v>0</v>
      </c>
      <c r="F692" s="21">
        <v>0</v>
      </c>
      <c r="G692" s="21">
        <v>0</v>
      </c>
      <c r="H692" s="21">
        <v>0</v>
      </c>
      <c r="I692" s="15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19">
        <v>0</v>
      </c>
      <c r="Q692" s="1">
        <f t="shared" si="12"/>
        <v>0</v>
      </c>
      <c r="AB692" s="21"/>
      <c r="AC692" s="21"/>
      <c r="AD692" s="21"/>
    </row>
    <row r="693" spans="1:30" ht="15.75">
      <c r="A693" s="7">
        <f t="shared" si="13"/>
        <v>690</v>
      </c>
      <c r="B693" s="7">
        <v>690</v>
      </c>
      <c r="C693" s="27" t="s">
        <v>711</v>
      </c>
      <c r="D693" s="8">
        <v>10232</v>
      </c>
      <c r="E693" s="21">
        <v>0</v>
      </c>
      <c r="F693" s="21">
        <v>0</v>
      </c>
      <c r="G693" s="21">
        <v>0</v>
      </c>
      <c r="H693" s="21">
        <v>0</v>
      </c>
      <c r="I693" s="15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19">
        <v>0</v>
      </c>
      <c r="Q693" s="1">
        <f t="shared" si="12"/>
        <v>0</v>
      </c>
      <c r="AB693" s="21"/>
      <c r="AC693" s="21"/>
      <c r="AD693" s="21"/>
    </row>
    <row r="694" spans="1:30" ht="15.75">
      <c r="A694" s="7">
        <f t="shared" si="13"/>
        <v>691</v>
      </c>
      <c r="B694" s="7">
        <v>691</v>
      </c>
      <c r="C694" s="27" t="s">
        <v>712</v>
      </c>
      <c r="D694" s="8">
        <v>10233</v>
      </c>
      <c r="E694" s="21">
        <v>0</v>
      </c>
      <c r="F694" s="21">
        <v>0</v>
      </c>
      <c r="G694" s="21">
        <v>0</v>
      </c>
      <c r="H694" s="21">
        <v>0</v>
      </c>
      <c r="I694" s="15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19">
        <v>0</v>
      </c>
      <c r="Q694" s="1">
        <f t="shared" si="12"/>
        <v>0</v>
      </c>
      <c r="AB694" s="21"/>
      <c r="AC694" s="21"/>
      <c r="AD694" s="21"/>
    </row>
    <row r="695" spans="1:30" ht="15.75">
      <c r="A695" s="7">
        <f t="shared" si="13"/>
        <v>692</v>
      </c>
      <c r="B695" s="7">
        <v>692</v>
      </c>
      <c r="C695" s="27" t="s">
        <v>713</v>
      </c>
      <c r="D695" s="8">
        <v>10238</v>
      </c>
      <c r="E695" s="21">
        <v>160183.71</v>
      </c>
      <c r="F695" s="21">
        <v>175480.12</v>
      </c>
      <c r="G695" s="21">
        <v>184162.09</v>
      </c>
      <c r="H695" s="21">
        <v>163367.73</v>
      </c>
      <c r="I695" s="15">
        <v>175767.66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19">
        <v>0</v>
      </c>
      <c r="Q695" s="1">
        <f t="shared" si="12"/>
        <v>858961.3099999999</v>
      </c>
      <c r="AB695" s="21"/>
      <c r="AC695" s="21"/>
      <c r="AD695" s="21"/>
    </row>
    <row r="696" spans="1:30" ht="15.75">
      <c r="A696" s="7" t="e">
        <f>#REF!+1</f>
        <v>#REF!</v>
      </c>
      <c r="B696" s="7"/>
      <c r="C696" s="27"/>
      <c r="D696" s="8"/>
      <c r="E696" s="21"/>
      <c r="F696" s="21"/>
      <c r="G696" s="21"/>
      <c r="H696" s="21"/>
      <c r="I696" s="15"/>
      <c r="J696" s="21"/>
      <c r="K696" s="21"/>
      <c r="L696" s="21"/>
      <c r="M696" s="21"/>
      <c r="N696" s="21"/>
      <c r="O696" s="21"/>
      <c r="P696" s="19"/>
      <c r="Q696" s="1">
        <f>E696+F696+G696+H696+I696+J696+K696+L696+M696+N696+O696+P696</f>
        <v>0</v>
      </c>
      <c r="AB696" s="21"/>
      <c r="AC696" s="21"/>
      <c r="AD696" s="21"/>
    </row>
    <row r="697" spans="1:17" ht="15.75">
      <c r="A697" s="7"/>
      <c r="B697" s="7"/>
      <c r="C697" s="56" t="s">
        <v>14</v>
      </c>
      <c r="D697" s="8"/>
      <c r="E697" s="1">
        <f aca="true" t="shared" si="14" ref="E697:Q697">SUM(E4:E696)</f>
        <v>4212630.629999998</v>
      </c>
      <c r="F697" s="1">
        <f t="shared" si="14"/>
        <v>3930556.540000002</v>
      </c>
      <c r="G697" s="1">
        <f t="shared" si="14"/>
        <v>3969359.689999996</v>
      </c>
      <c r="H697" s="1">
        <f t="shared" si="14"/>
        <v>4073545.2100000023</v>
      </c>
      <c r="I697" s="1">
        <f t="shared" si="14"/>
        <v>4133226.029999999</v>
      </c>
      <c r="J697" s="1">
        <f t="shared" si="14"/>
        <v>3964370.089999997</v>
      </c>
      <c r="K697" s="1">
        <f t="shared" si="14"/>
        <v>4059033.8400000026</v>
      </c>
      <c r="L697" s="1">
        <f t="shared" si="14"/>
        <v>4153898.320000002</v>
      </c>
      <c r="M697" s="1">
        <f t="shared" si="14"/>
        <v>4152099.4800000023</v>
      </c>
      <c r="N697" s="1">
        <f t="shared" si="14"/>
        <v>4106206.880000006</v>
      </c>
      <c r="O697" s="1">
        <f t="shared" si="14"/>
        <v>4266517.619999996</v>
      </c>
      <c r="P697" s="1">
        <f t="shared" si="14"/>
        <v>4217606.749999997</v>
      </c>
      <c r="Q697" s="1">
        <f t="shared" si="14"/>
        <v>49239051.07999996</v>
      </c>
    </row>
    <row r="698" spans="1:2" ht="15.75">
      <c r="A698" s="3"/>
      <c r="B698" s="3"/>
    </row>
    <row r="699" spans="1:2" ht="15.75">
      <c r="A699" s="3"/>
      <c r="B699" s="3"/>
    </row>
    <row r="700" spans="1:2" ht="15.75">
      <c r="A700" s="3"/>
      <c r="B700" s="3"/>
    </row>
    <row r="701" spans="1:2" ht="15.75">
      <c r="A701" s="3"/>
      <c r="B701" s="3"/>
    </row>
    <row r="702" spans="1:2" ht="15.75">
      <c r="A702" s="3"/>
      <c r="B702" s="3"/>
    </row>
    <row r="703" spans="1:2" ht="15.75">
      <c r="A703" s="3"/>
      <c r="B703" s="3"/>
    </row>
    <row r="704" spans="1:2" ht="15.75">
      <c r="A704" s="3"/>
      <c r="B704" s="3"/>
    </row>
    <row r="705" spans="1:2" ht="15.75">
      <c r="A705" s="3"/>
      <c r="B705" s="3"/>
    </row>
    <row r="706" spans="1:2" ht="15.75">
      <c r="A706" s="3"/>
      <c r="B706" s="3"/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Галина Гриценко</cp:lastModifiedBy>
  <cp:lastPrinted>2017-11-01T06:17:05Z</cp:lastPrinted>
  <dcterms:created xsi:type="dcterms:W3CDTF">2011-04-19T14:43:12Z</dcterms:created>
  <dcterms:modified xsi:type="dcterms:W3CDTF">2018-01-18T07:28:40Z</dcterms:modified>
  <cp:category/>
  <cp:version/>
  <cp:contentType/>
  <cp:contentStatus/>
</cp:coreProperties>
</file>